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85" windowWidth="15120" windowHeight="6930" firstSheet="3" activeTab="3"/>
  </bookViews>
  <sheets>
    <sheet name="08,09,2021" sheetId="1" r:id="rId1"/>
    <sheet name="ЗАЯВКА" sheetId="2" r:id="rId2"/>
    <sheet name="16,03,2022" sheetId="4" r:id="rId3"/>
    <sheet name="на 25.07.2022" sheetId="11" r:id="rId4"/>
  </sheets>
  <definedNames>
    <definedName name="_xlnm.Print_Titles" localSheetId="1">ЗАЯВКА!$11:$12</definedName>
    <definedName name="_xlnm.Print_Area" localSheetId="0">'08,09,2021'!$A$1:$I$15</definedName>
    <definedName name="_xlnm.Print_Area" localSheetId="2">'16,03,2022'!$A$1:$I$36</definedName>
    <definedName name="_xlnm.Print_Area" localSheetId="1">ЗАЯВКА!$A$1:$G$48</definedName>
    <definedName name="_xlnm.Print_Area" localSheetId="3">'на 25.07.2022'!$A$1:$I$34</definedName>
  </definedNames>
  <calcPr calcId="145621" refMode="R1C1"/>
</workbook>
</file>

<file path=xl/calcChain.xml><?xml version="1.0" encoding="utf-8"?>
<calcChain xmlns="http://schemas.openxmlformats.org/spreadsheetml/2006/main">
  <c r="G34" i="11" l="1"/>
  <c r="H41" i="2" l="1"/>
  <c r="H40" i="2"/>
  <c r="H20" i="2"/>
  <c r="G46" i="2" l="1"/>
  <c r="G35" i="4" l="1"/>
</calcChain>
</file>

<file path=xl/sharedStrings.xml><?xml version="1.0" encoding="utf-8"?>
<sst xmlns="http://schemas.openxmlformats.org/spreadsheetml/2006/main" count="531" uniqueCount="339">
  <si>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</si>
  <si>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</si>
  <si>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</si>
  <si>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</si>
  <si>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</si>
  <si>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</si>
  <si>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</si>
  <si>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</si>
  <si>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</si>
  <si>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</si>
  <si>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Приютненский  район</t>
  </si>
  <si>
    <t>овчарня, жилой дом</t>
  </si>
  <si>
    <t>Гр.  Гаджиев М.А.</t>
  </si>
  <si>
    <t>0804033000199</t>
  </si>
  <si>
    <t>РК,с. Приютненский район,  п. Октябрьский</t>
  </si>
  <si>
    <t>ПС 35/10кВ 40 лет ВЛКСМ,  ВЛ-10 Кв Ферма 4 ТП 4</t>
  </si>
  <si>
    <t>ИП Шихалиев К.Б.</t>
  </si>
  <si>
    <t>жилой дом</t>
  </si>
  <si>
    <t>овчарня</t>
  </si>
  <si>
    <t>ИП Лиджи-Горяев Д.В.</t>
  </si>
  <si>
    <t>080403002100</t>
  </si>
  <si>
    <t>15 КМ НА ю-в от п. Песчаный</t>
  </si>
  <si>
    <t>ПС 110/10кВВолодарский ВЛ-10 Кв МТФ ТП-2</t>
  </si>
  <si>
    <t>жив.стоянка</t>
  </si>
  <si>
    <t>ИП Джапова Е.Б.</t>
  </si>
  <si>
    <t>ИП Сагипова Е.О.</t>
  </si>
  <si>
    <t>РК,с. Приютненский район, 11,5 КВ НА Ю-З ОТ П. ПЕСЧАНЫЙ</t>
  </si>
  <si>
    <t>ПС 110/10кВВолодарский ВЛ-10 КвЖив.точки ТП-14</t>
  </si>
  <si>
    <t>Гр. Алиева Ш.М.</t>
  </si>
  <si>
    <t>0804033000030</t>
  </si>
  <si>
    <t>РК,с. Приютненский район, 7 км на Ю-З от с. Воробьевка</t>
  </si>
  <si>
    <t>ПС 35/10кВ Воробьевская,  ВЛ-10 Кв Бригада 4 ТП 6</t>
  </si>
  <si>
    <t>жилой дом, коровник</t>
  </si>
  <si>
    <t>Гр. Болдырев Э.В.</t>
  </si>
  <si>
    <t>0804033000122</t>
  </si>
  <si>
    <t>РК, Приютненский район, с. Приютное, ул. Д.Бедного 8б</t>
  </si>
  <si>
    <t>ПС 35/10кВ Приютное-1,  ВЛ-10 Кв Хлебзавод ТП 4</t>
  </si>
  <si>
    <t>здание откормочника</t>
  </si>
  <si>
    <t>ИП Абакаров М-З.Р.</t>
  </si>
  <si>
    <t>РК, Приютненский район, 11,8 км на юго-запад от оринтира п. Первомайский</t>
  </si>
  <si>
    <t>ПС 35/10кВ Первомайский,  ВЛ-10 Кв Ферма 2 ТП23</t>
  </si>
  <si>
    <t>ИП Кондышева Н.Н.</t>
  </si>
  <si>
    <t>0804033000123</t>
  </si>
  <si>
    <t>РК, Приютненский район, 3,4 км на Ю-В от  п. Буга</t>
  </si>
  <si>
    <t>ПС110/ 35/10кВ Ульдючинская, ВЛ-10 Кв Буга ТП 6</t>
  </si>
  <si>
    <t xml:space="preserve">                                  </t>
  </si>
  <si>
    <t>на ограничение (отключение) подачи электроэнергии</t>
  </si>
  <si>
    <t>Начальник Приютненского ЭСО</t>
  </si>
  <si>
    <t>Сергиенко А.А.</t>
  </si>
  <si>
    <t>Гр.  Кологривко Д.Н.</t>
  </si>
  <si>
    <t>0804033000189</t>
  </si>
  <si>
    <t>МАГАЗИН-КАФЕ</t>
  </si>
  <si>
    <t>ПС 35/10кВ Приютное-1,  ВЛ-10 Кв Приютное ТП 2</t>
  </si>
  <si>
    <t>РК,с. Приютненский район,  с. Приютное Московская д.54</t>
  </si>
  <si>
    <t>ИП Гасангаджиев М.А.</t>
  </si>
  <si>
    <t>РК,с. Приютненский район, 1 КМ на запад от п. Урожайный</t>
  </si>
  <si>
    <t>ПС 35/10кВ 40 лет ВЛКСМ,  ВЛ-10 Кв Ферма 1 ТП 12</t>
  </si>
  <si>
    <t>ИП Лиджи-Горяев К.В.</t>
  </si>
  <si>
    <t>РК Приютненский район, 3.9 км по направлению на Ю-З от п. Уралан</t>
  </si>
  <si>
    <t>ПС 35/10кВ 40 лет ВЛКСМ,  ВЛ-10 Кв Ферма 3 ТП 18</t>
  </si>
  <si>
    <t>овчарня, многоквартирный дом</t>
  </si>
  <si>
    <t>Гр. Ользятиева Н Э-Г</t>
  </si>
  <si>
    <t>0804003002000</t>
  </si>
  <si>
    <t>РК Приютненский район, п. Октябрьский ОАО Аршан 1.3 км. На восток от а/дороги Приютное-Октябрьское</t>
  </si>
  <si>
    <t>ПС 35/10кВ 40 лет ВЛКСМ,  ВЛ-10 Кв Ферма 3 ТП 14</t>
  </si>
  <si>
    <t>нежилое здание, жилой дом</t>
  </si>
  <si>
    <t>ИП Мальмаков В.П.</t>
  </si>
  <si>
    <t>РК Приютненский район, п. Уралан</t>
  </si>
  <si>
    <t>ПС 35/10кВ 40 лет ВЛКСМ,  ВЛ-10 Кв Ферма 3 ТП 6</t>
  </si>
  <si>
    <t>ИП Бадмаем Н.Э.</t>
  </si>
  <si>
    <t>ПС 110/10кВ Володаровский ВЛ-10, ЖИВ.ТОЧКА ТП 14</t>
  </si>
  <si>
    <t>РК, Приютненский район п. Песчаный</t>
  </si>
  <si>
    <t>ж/т</t>
  </si>
  <si>
    <t>Гр. Идзибагандов Ш.И.</t>
  </si>
  <si>
    <t>0804033000230</t>
  </si>
  <si>
    <t>РК, Приютненский район, с. Ульдючины в 3,75 км по направлению на северо-восток  с. Ульдючины</t>
  </si>
  <si>
    <t>ИП Нимгиров Ю.И.</t>
  </si>
  <si>
    <t>ПС110/ 35/10кВ Воробьевская , ВЛ-10 Кв Бригада4  КТП 3/25</t>
  </si>
  <si>
    <t>Коровник, дом животновода</t>
  </si>
  <si>
    <t>0804033000209</t>
  </si>
  <si>
    <t>РК, Первомайское СМО, 6.6 км. по направлению на северо-восток от ориентира п. Первомайский</t>
  </si>
  <si>
    <t>ПС 35 кВ Первомайская (ц.у.Ленинский комсамол КТП 9/25,  Квт</t>
  </si>
  <si>
    <t>Реестр уведомлений о полном ограничении режима потребления электроэнергии потребителям, юридическим лицам. АО "Калмэнергосбыт" (08.09.2021)</t>
  </si>
  <si>
    <t>Гр. Абакаров М.Р.</t>
  </si>
  <si>
    <t>Гр. Идзибаганов Ш.И.</t>
  </si>
  <si>
    <t>ИП Васюков Г.И.</t>
  </si>
  <si>
    <t>ИП Джамбинов Б.В.</t>
  </si>
  <si>
    <t>ИП Зостаев С.И.</t>
  </si>
  <si>
    <t>Магомедов Б.М.</t>
  </si>
  <si>
    <t>Гр. Мантаева Л.Х.</t>
  </si>
  <si>
    <t>ИП Меяев Р.В.</t>
  </si>
  <si>
    <t>ИП Путеев М.А.</t>
  </si>
  <si>
    <t>ИП Путеева Б.И.</t>
  </si>
  <si>
    <t>Гордеев С.И.</t>
  </si>
  <si>
    <t>ДонАгроЮг</t>
  </si>
  <si>
    <t xml:space="preserve">дом животновода.овчарня, Приютненский район, в 6, 3 км по напр на с-запад от ориентира п. Первомайский </t>
  </si>
  <si>
    <t>080221303000001</t>
  </si>
  <si>
    <t>Дом животновода, здание овчарни, Приютненский район, Первомайское СМО, 6,6 км по направлению на северо-восток от ориентира п. Первомайский</t>
  </si>
  <si>
    <t>ПС 35кВ Первомайская , ВЛ-10 Кв Нарта ТП4</t>
  </si>
  <si>
    <t>ПС 35/10кВ Первомайский,  ВЛ-10 Кв Ферма 2 ТП17</t>
  </si>
  <si>
    <t>Овчарня, жилой дом, Приютненский район, 21 км на запад от с. Приютное, 11 участок</t>
  </si>
  <si>
    <t>ПС 35/10кВ Приютное-1,  ВЛ-10 Кирзавод</t>
  </si>
  <si>
    <t>Овчарня, жилой дом</t>
  </si>
  <si>
    <t>ПС 110/35/10кВ Володарский, МТФ</t>
  </si>
  <si>
    <t>Свинарник, коровник, баня, бригад дом</t>
  </si>
  <si>
    <t xml:space="preserve"> Приютненский район, п. Лола</t>
  </si>
  <si>
    <t xml:space="preserve">Дом животновода, Приютненский район, в 10,8 км на юго-запад от оринтира п. Первомайский. </t>
  </si>
  <si>
    <t>ПС 35кВ Первомайская , ВЛ-10 Кв Ленинский комсомол</t>
  </si>
  <si>
    <t>Дом животновода</t>
  </si>
  <si>
    <t>Дом животновода, овчарня</t>
  </si>
  <si>
    <t xml:space="preserve"> Приютненский район, в 11,8 км на северо-запад от ориентира п. Первомайский</t>
  </si>
  <si>
    <t>ПС 35кВ Первомайская , ВЛ-10 Кв ФЕРМА 2</t>
  </si>
  <si>
    <t xml:space="preserve"> Приютненский район, в 8 км на юг от п. Песчаный</t>
  </si>
  <si>
    <t xml:space="preserve">ПС 110/10кВ Володаровский ВЛ-10, ЖИВ.ТОЧКА </t>
  </si>
  <si>
    <t>ПС 35/10кВ Приютное-1,  ВЛ-10 Кв Кирзавод</t>
  </si>
  <si>
    <t xml:space="preserve">РК Приютненский район, с. Приютное  </t>
  </si>
  <si>
    <t>Забойный цех</t>
  </si>
  <si>
    <t>080221103000019</t>
  </si>
  <si>
    <t>080221303000101</t>
  </si>
  <si>
    <t>080221303000309</t>
  </si>
  <si>
    <t>080221303000044</t>
  </si>
  <si>
    <t>080221303000047</t>
  </si>
  <si>
    <t>080221303000027</t>
  </si>
  <si>
    <t>0890221303000042</t>
  </si>
  <si>
    <t>080221303000034</t>
  </si>
  <si>
    <t>Жив.дом, овчарня</t>
  </si>
  <si>
    <t>Приютненский район в примерно 1км по направлению на юго-запад от ориентира п.Манц, п.Манц</t>
  </si>
  <si>
    <t>ПС 110/35/10кВ Приютное-2, Вл - Манц</t>
  </si>
  <si>
    <t>Жилой дом, овчарня</t>
  </si>
  <si>
    <t xml:space="preserve"> Приютненский район, в 4 км на юго-запад от с. Воробьевка</t>
  </si>
  <si>
    <t>ПС 35 кВВоробьевская  ВЛ-10 Кв Бригада-1</t>
  </si>
  <si>
    <t>Садовый домик, сарай - 9 штук, погреб - 2 шт, гараж</t>
  </si>
  <si>
    <t xml:space="preserve"> Приютненский район, примерно в 6,7 км по напр на юго-восток от ориентира п. Песчаный</t>
  </si>
  <si>
    <t xml:space="preserve">ПС 110/10кВВолодарский ВЛ-10 Кв МТФ </t>
  </si>
  <si>
    <t xml:space="preserve"> Приютненский район.в 2,5 км на юго-запад от п.Манц</t>
  </si>
  <si>
    <t>Жилое здание</t>
  </si>
  <si>
    <t xml:space="preserve"> Приютненский район, 9,8 км на юго-восток от п. Песчаный </t>
  </si>
  <si>
    <t>ПС 110/10кВВолодарский ВЛ-10 Кв МТФ</t>
  </si>
  <si>
    <t>Кафе, Приютненский район, с. Приютное, ул. Пионерская, дом 32 "б"</t>
  </si>
  <si>
    <t>Кафе</t>
  </si>
  <si>
    <t>ПС 110/35/10кВ Приютное-1, ВП Приютное</t>
  </si>
  <si>
    <t>080221303000142</t>
  </si>
  <si>
    <t>080221303000123</t>
  </si>
  <si>
    <t>080221303000021</t>
  </si>
  <si>
    <t>080221303000067</t>
  </si>
  <si>
    <t>080221303000071</t>
  </si>
  <si>
    <t>080221303000308</t>
  </si>
  <si>
    <t>080221303000017</t>
  </si>
  <si>
    <t>ПАО РоссетиЮг «Калмэнерго»</t>
  </si>
  <si>
    <t>Приютненское районное энергосбытовое отделение</t>
  </si>
  <si>
    <t>080221303000002</t>
  </si>
  <si>
    <t>080221303000154</t>
  </si>
  <si>
    <t>080221300001500</t>
  </si>
  <si>
    <t>080221303000065</t>
  </si>
  <si>
    <t>080221300001400</t>
  </si>
  <si>
    <t>080221303000078</t>
  </si>
  <si>
    <t>080221303000105</t>
  </si>
  <si>
    <t>ИП Авеев Н.Я.</t>
  </si>
  <si>
    <t>80221303000005</t>
  </si>
  <si>
    <t xml:space="preserve">Дом животновода, Приютненский район, в 9,4 км на северо-запад от оринтира п. Первомайский. </t>
  </si>
  <si>
    <t>ПС 35кВ Первомайская , ВЛ-10 КвФерма 2 ТП21</t>
  </si>
  <si>
    <t>ООО АГРОПРОМСОЮЗ</t>
  </si>
  <si>
    <t>080221103000363</t>
  </si>
  <si>
    <t xml:space="preserve"> Приютненский район, в 9,5 км на С-запад от с. Воробьевка</t>
  </si>
  <si>
    <t>ПС 35 кВВоробьевская  ВЛ-10 Кв Жив точки ТП-10</t>
  </si>
  <si>
    <t>ИП Анжаева В.П.</t>
  </si>
  <si>
    <t>080221103000010</t>
  </si>
  <si>
    <t>ПС 110/35/10кВ Ульдючинская-2, Вл - Буга ТП-14</t>
  </si>
  <si>
    <t xml:space="preserve"> Приютненский район, в 11 км на ю-восток от с. Нарта</t>
  </si>
  <si>
    <t>ИП Исаев М.С.</t>
  </si>
  <si>
    <t>080221303000049</t>
  </si>
  <si>
    <t>ПС 35кВ Первомайская , ВЛ-10 Кв Ферма 3 ТП1</t>
  </si>
  <si>
    <t>РК Приютненский район, 5.0 км на Ю-З от п. Первомайский</t>
  </si>
  <si>
    <t>Здание овчарня</t>
  </si>
  <si>
    <t>Сангаджиев Б.В.</t>
  </si>
  <si>
    <t>080221303000188</t>
  </si>
  <si>
    <t>РК Приютненский район, с. Ульдючины ул. Городовикова 3</t>
  </si>
  <si>
    <t>Здание магазин</t>
  </si>
  <si>
    <t>ПС 110/35/10кВ Ульдючинская-2, Вл - Ульдючины ТП-2а</t>
  </si>
  <si>
    <t>Реестр уведомлений о полном ограничении режима потребления электроэнергии потребителям, юридическим лицам. АО "Калмэнергосбыт" (16.03.2022)</t>
  </si>
  <si>
    <t>Настинов В.М.</t>
  </si>
  <si>
    <t>080221103000303</t>
  </si>
  <si>
    <t>РК,с. Приютненский район,  с. Приютное Московская д.81Б</t>
  </si>
  <si>
    <t>салон</t>
  </si>
  <si>
    <t>Бобзикова Н.П.</t>
  </si>
  <si>
    <t>080221103000313</t>
  </si>
  <si>
    <t>РК,с. Приютненский район,  п. Первомайский Ленина д.17</t>
  </si>
  <si>
    <t>ПС 35/10кВ Первомайская,  ВЛ-10 Кв Ленком ТП 2</t>
  </si>
  <si>
    <t>здание магазин</t>
  </si>
  <si>
    <t>080221103000142</t>
  </si>
  <si>
    <t>РК,с. Приютненский район,  с. Приютное Пионерская 32б</t>
  </si>
  <si>
    <t>ПС 35/10кВ Приютное-1,  ВЛ-10 Кв Приютное ТП 22</t>
  </si>
  <si>
    <t>Унгунова З.Ю.</t>
  </si>
  <si>
    <t>080221103000115</t>
  </si>
  <si>
    <t>3,1КМ на Юго-запад от ориентира п. Бурата Приютненскуий район</t>
  </si>
  <si>
    <t>ПС 110ВВолодарский ВЛ-10 Кв МТФ ТП-8</t>
  </si>
  <si>
    <t>нежилое здание</t>
  </si>
  <si>
    <t>Каранкин П.П.</t>
  </si>
  <si>
    <t>080221103000051</t>
  </si>
  <si>
    <t>РК,с. Приютненский район,3,7 км на юго-восток от   с. Ульдючины</t>
  </si>
  <si>
    <t>ПС110/ 35/10кВ Ульдючинская,  ВЛ-10 Кв Нарта ТП 2</t>
  </si>
  <si>
    <t>Сангаджиев Н.А.</t>
  </si>
  <si>
    <t>080221103000109</t>
  </si>
  <si>
    <t>РК,с. Приютненский район,16 км на северо-запад от п. Первомайский</t>
  </si>
  <si>
    <t>ПС 35/10кВ Первомайская,  ВЛ-10 Кв Ферма 2 ТП 10</t>
  </si>
  <si>
    <t>Муртазалиев А.М.</t>
  </si>
  <si>
    <t>080221103000087</t>
  </si>
  <si>
    <t>РК,с. Приютненский район,9,2 км по направлению на восток от п. Уралан</t>
  </si>
  <si>
    <t>ПС 35/10кВ 40 лет ВЛКСМ,  ВЛ-10 Кв Ферма 3 ТП 21</t>
  </si>
  <si>
    <t>Мирзаева Р.А.</t>
  </si>
  <si>
    <t>080221103000085</t>
  </si>
  <si>
    <t>РК,с. Приютненский район,ПРИМЕРНО 10 КМ по направлению на Ю-З от ориентира с. Воробьевка</t>
  </si>
  <si>
    <t>ПС 35 кВВоробьевская  ВЛ-10 Кв Бригада-1 ТП-5</t>
  </si>
  <si>
    <t>Курбанов С.М.</t>
  </si>
  <si>
    <t>080221103000062</t>
  </si>
  <si>
    <t>РК,с. Приютненский район,в 2 м на Ю-З отавтодороги п. Октябрьский-п.Молодежный</t>
  </si>
  <si>
    <t>ПС 35/10кВ 40 лет ВЛКСМ,  ВЛ-10 Кв Ферма 2 ТП 1</t>
  </si>
  <si>
    <t>Мочанова Е.О.</t>
  </si>
  <si>
    <t>080221103000316</t>
  </si>
  <si>
    <t>РК,с. Приютненский район,в 1 км на Ю-З от ореентира п. Манц</t>
  </si>
  <si>
    <t>ПС 110/35/10кВ Приютное-2, Вл - 10 кв Манц  ТП-5</t>
  </si>
  <si>
    <t>Волков В.А.</t>
  </si>
  <si>
    <t>080221103000020</t>
  </si>
  <si>
    <t>РК,с. Приютненский район,П. Первомайский 11,9 км на запад от п. Первомайский</t>
  </si>
  <si>
    <t>ПС 35/10кВ Первомайская,  ВЛ-10 Кв Ферма 3 ТП 9</t>
  </si>
  <si>
    <t>Урубжуров В.М.</t>
  </si>
  <si>
    <t>080221103000116</t>
  </si>
  <si>
    <t>РК,с. Приютненский район,территория СПК Первомайский, 2.2 км на С-В от п. АмтяУста</t>
  </si>
  <si>
    <t>ПС 35/10кВ Первомайская,  ВЛ-10 Кв Ферма 2 ТП 14</t>
  </si>
  <si>
    <t>Нимгиров Ю.И.</t>
  </si>
  <si>
    <t>080221103000091</t>
  </si>
  <si>
    <t>РК,с. Приютненский район,  с. Ульдючины в 3.75 км по направлению на с-в от ориентира с.Ульдючины</t>
  </si>
  <si>
    <t>ПС 35 кВВоробьевская  ВЛ-10 Кв Бригада-4 ТП3</t>
  </si>
  <si>
    <t>дом животновода</t>
  </si>
  <si>
    <t>Бахникова С.А.</t>
  </si>
  <si>
    <t xml:space="preserve">РК Приютненский район, 1 км по направлению на Ю-З </t>
  </si>
  <si>
    <t>ПС 35/10кВ Зверосовхозная,  ВЛ-10 Кв Центральная КТП 7/10 ква</t>
  </si>
  <si>
    <t>кошара,жилой дом</t>
  </si>
  <si>
    <t>КФХ Бадня</t>
  </si>
  <si>
    <t xml:space="preserve">РК Приютненский район, п. Первомайский </t>
  </si>
  <si>
    <t>ПС 35/10кВ Первомайская,  ВЛ-10 Кв Ферма 2 ТП 15</t>
  </si>
  <si>
    <t>Бадмаев Н.Э.</t>
  </si>
  <si>
    <t>080221103000017</t>
  </si>
  <si>
    <t xml:space="preserve">РК Приютненский район, п. Песчаный </t>
  </si>
  <si>
    <t>ПС 110/10кВВолодарский ВЛ-10 жив.точка ТП-14</t>
  </si>
  <si>
    <t>КФХ</t>
  </si>
  <si>
    <t>ООО АГРОРЕСУРС</t>
  </si>
  <si>
    <t>080221103000012</t>
  </si>
  <si>
    <t>РК,с. Приютненский район,  с. Приютное Гагарина д.1д</t>
  </si>
  <si>
    <t>ПС 110/35/10кВ Приютное-1, Вл - 10 кв Манц  ТП-6</t>
  </si>
  <si>
    <t>весовая</t>
  </si>
  <si>
    <t>Авеев Н.Я.</t>
  </si>
  <si>
    <t>080221103000005</t>
  </si>
  <si>
    <t>РК,с. Приютненский район, 9.4 км на с-з от Первомайки</t>
  </si>
  <si>
    <t>ПС 35/10кВ Первомайская,  ВЛ-10 Кв Ферма 2 ТП 21</t>
  </si>
  <si>
    <t>Абдулаев А.М.</t>
  </si>
  <si>
    <t>080221103000004</t>
  </si>
  <si>
    <t>РК Приютненский район, 0.9 км на юг от автодороги Приютное-Октябрьское</t>
  </si>
  <si>
    <t>ПС 35/10кВ 40 лет ВЛКСМ,  ВЛ-10 Кв Ферма 3 ТП 20</t>
  </si>
  <si>
    <t>Абакаров М.Р.</t>
  </si>
  <si>
    <t>080221103000001</t>
  </si>
  <si>
    <t>РК Приютненский район, 6,3 км на С-З от ореентира п. Первомайский</t>
  </si>
  <si>
    <t>ПС 35/10кВ Первомайская,  ВЛ-10 Кв Ферма 2 ТП 17</t>
  </si>
  <si>
    <t>Кравченко О.В.</t>
  </si>
  <si>
    <t>080221103000059</t>
  </si>
  <si>
    <t>с. Приютное Южная Промзона</t>
  </si>
  <si>
    <t>ПС 35/10кВ Приютное-1,  ВЛ-10 Кв Кирзавод ТП 2А</t>
  </si>
  <si>
    <t>Курбанов А.М.</t>
  </si>
  <si>
    <t>080221103000061</t>
  </si>
  <si>
    <t>РК,с. Приютненский район,примерно 4.6. км на С-З от ореентира п. Октябрьский</t>
  </si>
  <si>
    <t>ПС 35/10кВ 40 лет ВЛКСМ,  ВЛ-10 Кв Ферма 1 ТП 1</t>
  </si>
  <si>
    <t>Исаев М.С.</t>
  </si>
  <si>
    <t>080221103000049</t>
  </si>
  <si>
    <t>РК,с. Приютненский район, 5.0  км на Ю-З от п. Первомайский</t>
  </si>
  <si>
    <t>ПС 35/10кВ Первомайская,  ВЛ-10 Кв Ферма 3 ТП 1</t>
  </si>
  <si>
    <t>здание овчарня</t>
  </si>
  <si>
    <t>Идзибагандов М.Н.</t>
  </si>
  <si>
    <t>080221103000046</t>
  </si>
  <si>
    <t>РК,с. Приютненский район, Первомайское СМО примерно в 12.8 км.по направлению на север от ореентира п. Первомайский</t>
  </si>
  <si>
    <t>ПС 35/10кВ Первомайская,  ВЛ-10 Кв Ферма 2 ТП 9</t>
  </si>
  <si>
    <t xml:space="preserve">Жилой дом, </t>
  </si>
  <si>
    <t>Глебов М.И.</t>
  </si>
  <si>
    <t>080221103000036</t>
  </si>
  <si>
    <t>РК,с. Приютненский район, 6,15  км на С-З от п. Первомайский</t>
  </si>
  <si>
    <t>ПС 35/10кВ Первомайская,  ВЛ-10 Кв Ферма 2 ТП 2</t>
  </si>
  <si>
    <t>Бамбышев М.Д.</t>
  </si>
  <si>
    <t>080221103000400</t>
  </si>
  <si>
    <t>РК,с. Приютненский район, 11  км на запад от п. Песчаный</t>
  </si>
  <si>
    <t>ПС 110/10кВВолодарский ВЛ-10 Кв жив.точка ТП-17</t>
  </si>
  <si>
    <r>
      <t xml:space="preserve">                                  </t>
    </r>
    <r>
      <rPr>
        <b/>
        <sz val="16"/>
        <color theme="1"/>
        <rFont val="Times New Roman"/>
        <family val="1"/>
        <charset val="204"/>
      </rPr>
      <t>Заявка  № 9 от 17.06.2022 г.</t>
    </r>
  </si>
  <si>
    <r>
      <t xml:space="preserve">В связи с неоплаченной задолженностью за потребленную электроэнергию,  ПАО Россети ЮГ «Калмэнерго» извещает Вас о приостановлении действия договора энергоснабжения в отношении нижеперечисленного потребителя, а также прекращения подачи электроэнергии на точки поставки с </t>
    </r>
    <r>
      <rPr>
        <b/>
        <sz val="16"/>
        <color theme="1"/>
        <rFont val="Times New Roman"/>
        <family val="1"/>
        <charset val="204"/>
      </rPr>
      <t>10:00 часов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«22» июня 2022 г.</t>
    </r>
    <r>
      <rPr>
        <sz val="16"/>
        <color theme="1"/>
        <rFont val="Times New Roman"/>
        <family val="1"/>
        <charset val="204"/>
      </rPr>
      <t>:</t>
    </r>
  </si>
  <si>
    <t>Бамбаев Н.Ч.</t>
  </si>
  <si>
    <t>080221103000023</t>
  </si>
  <si>
    <t>РК Приютненский район, 11,35 км по направлению  от ориентира п. Нарта</t>
  </si>
  <si>
    <t>ПС 110/35/10кВ Ульдючинская, Вл - 10 кв Буга  ТП-10</t>
  </si>
  <si>
    <t>080222300003400</t>
  </si>
  <si>
    <t xml:space="preserve"> Приютненский район, 11 км  на запад  от  п. Песчаный</t>
  </si>
  <si>
    <t xml:space="preserve">ПС 110/10кВВолодарский ВЛ-10Жив точка ТП-17 </t>
  </si>
  <si>
    <t>Гаджиев М.А.</t>
  </si>
  <si>
    <t>080221303000030</t>
  </si>
  <si>
    <t>РК Приютненский район,  п. Октябрьский</t>
  </si>
  <si>
    <t>080221303000003</t>
  </si>
  <si>
    <t>РК Приютненский район,примерно в 12.2 км по направлению на Ю-В ОТ ориентира п. Нарта</t>
  </si>
  <si>
    <t>ПС 110/35/10кВ Ульдючинская, Вл - 10 кв Буга  ТП-7</t>
  </si>
  <si>
    <t>Атаев И.Э.</t>
  </si>
  <si>
    <t>080221303000317</t>
  </si>
  <si>
    <t>РК Приютненский район,примерно в 13.85 км С-З  ОТ ориентира с. Приютное</t>
  </si>
  <si>
    <t>ПС 110кВ Приютное-2, Вл - 10 кв Бригада-2  ТП-5</t>
  </si>
  <si>
    <t>Гаджиев М.М.</t>
  </si>
  <si>
    <t>080221303000031</t>
  </si>
  <si>
    <t>РК Приютненский район, 0,1 км на юг от оз. Крутянское</t>
  </si>
  <si>
    <t>ПС 35/10кВ 40 лет ВЛКСМ,  ВЛ-10 Кв Ферма 3 ТП 22</t>
  </si>
  <si>
    <t>кошара</t>
  </si>
  <si>
    <t>Кондышев Б.Б.</t>
  </si>
  <si>
    <t>080221303000310</t>
  </si>
  <si>
    <t>ПС 110/35/10кВ Ульдючинская, Вл - 10 кв Буга  ТП-6</t>
  </si>
  <si>
    <t>РК Приютненский район, 3,4 км на юо-востокг от п. Буга</t>
  </si>
  <si>
    <t>Нимеева Т.М.</t>
  </si>
  <si>
    <t>080221303000090</t>
  </si>
  <si>
    <t>РК Приютненский район, 14,4 км на С-З от п. Первомайский</t>
  </si>
  <si>
    <t>ПС 35/10кВ Первомайский,  ВЛ-10 Кв Ферма 3 ТП14а</t>
  </si>
  <si>
    <t>Ланцанова Л.Ю.</t>
  </si>
  <si>
    <t>080221303000064</t>
  </si>
  <si>
    <t xml:space="preserve"> Приютненский район, 25 км    от  п. Песчаный</t>
  </si>
  <si>
    <t xml:space="preserve">ПС 110/10кВВолодарский ВЛ-10Жив точка ТП-4 </t>
  </si>
  <si>
    <t>Атхаев И.Д.</t>
  </si>
  <si>
    <t>080221303000013</t>
  </si>
  <si>
    <t>РК Приютненский район, 7,3 км ПО направлению на восток от реентира п. Ульдючины</t>
  </si>
  <si>
    <t>ПС 110/35/10кВ Ульдючинская, Вл - 10 кв Нарта  ТП-4</t>
  </si>
  <si>
    <t>Илькуев В.В.</t>
  </si>
  <si>
    <t>080221303000048</t>
  </si>
  <si>
    <t>РК Приютненский район, В 9 км юго-запада от  с. Приютное</t>
  </si>
  <si>
    <t>ПС 35/10кВ Приютное,  ВЛ-10 Кв Карантин ТП5</t>
  </si>
  <si>
    <t>Реестр уведомлений об ограничении (отключении)  режима потребления электроэнергии потребителям -  юридическим лицам  ПАО РоссетиЮг"Калмэнерго"</t>
  </si>
  <si>
    <t>Задолженность (руб)</t>
  </si>
  <si>
    <t>Дата оограничения (отключения)</t>
  </si>
  <si>
    <t>ИТОГО</t>
  </si>
  <si>
    <t xml:space="preserve">Коровник, жилой дом </t>
  </si>
  <si>
    <t>Коровник, жилой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</si>
</sst>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/>
    <xf numFmtId="49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/>
    <xf numFmtId="0" fontId="1" fillId="4" borderId="0" xfId="0" applyFont="1" applyFill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9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left"/>
    </xf>
    <xf numFmtId="0" fontId="1" fillId="3" borderId="4" xfId="0" applyFont="1" applyFill="1" applyBorder="1"/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4" fontId="1" fillId="3" borderId="1" xfId="0" applyNumberFormat="1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 applyProtection="1">
      <alignment horizontal="center" vertical="center"/>
      <protection hidden="1"/>
    </xf>
    <xf numFmtId="9" fontId="1" fillId="3" borderId="1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/>
    <xf numFmtId="4" fontId="1" fillId="3" borderId="1" xfId="0" applyNumberFormat="1" applyFont="1" applyFill="1" applyBorder="1"/>
    <xf numFmtId="49" fontId="7" fillId="3" borderId="1" xfId="0" applyNumberFormat="1" applyFont="1" applyFill="1" applyBorder="1" applyAlignment="1" applyProtection="1">
      <alignment horizontal="center"/>
      <protection hidden="1"/>
    </xf>
    <xf numFmtId="49" fontId="1" fillId="3" borderId="0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/>
    </xf>
    <xf numFmtId="0" fontId="1" fillId="4" borderId="0" xfId="0" applyFont="1" applyFill="1" applyBorder="1"/>
    <xf numFmtId="0" fontId="1" fillId="4" borderId="1" xfId="0" applyFont="1" applyFill="1" applyBorder="1"/>
    <xf numFmtId="49" fontId="1" fillId="0" borderId="0" xfId="0" applyNumberFormat="1" applyFont="1" applyAlignment="1">
      <alignment wrapText="1"/>
    </xf>
    <xf numFmtId="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49" fontId="1" fillId="3" borderId="0" xfId="0" applyNumberFormat="1" applyFont="1" applyFill="1"/>
    <xf numFmtId="4" fontId="1" fillId="3" borderId="0" xfId="0" applyNumberFormat="1" applyFont="1" applyFill="1" applyAlignment="1">
      <alignment horizontal="left" vertical="center"/>
    </xf>
    <xf numFmtId="4" fontId="1" fillId="3" borderId="0" xfId="0" applyNumberFormat="1" applyFont="1" applyFill="1" applyAlignment="1">
      <alignment horizontal="center"/>
    </xf>
    <xf numFmtId="0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9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4" borderId="0" xfId="0" applyNumberFormat="1" applyFont="1" applyFill="1"/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115136</xdr:colOff>
      <xdr:row>0</xdr:row>
      <xdr:rowOff>239801</xdr:rowOff>
    </xdr:from>
    <xdr:to>
      <xdr:col>6</xdr:col>
      <xdr:colOff>1046702</xdr:colOff>
      <xdr:row>4</xdr:row>
      <xdr:rowOff>240743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059614" y="239801"/>
          <a:ext cx="2135275" cy="10476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Начальнику Приютненского РЭС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Лиджиев М.Е.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5"/>
  <sheetViews>
    <sheetView view="pageBreakPreview" zoomScale="91" zoomScaleSheetLayoutView="91" workbookViewId="0">
      <selection activeCell="C14" sqref="C14"/>
    </sheetView>
  </sheetViews>
  <sheetFormatPr defaultRowHeight="15.75" x14ac:dyDescent="0.25"/>
  <cols>
    <col min="1" max="1" width="6.85546875" style="11" customWidth="1"/>
    <col min="2" max="2" width="28.5703125" style="3" customWidth="1"/>
    <col min="3" max="3" width="16.28515625" style="23" customWidth="1"/>
    <col min="4" max="4" width="33.7109375" style="4" customWidth="1"/>
    <col min="5" max="5" width="59" style="5" customWidth="1"/>
    <col min="6" max="6" width="23.140625" style="5" customWidth="1"/>
    <col min="7" max="7" width="18" style="14" customWidth="1"/>
    <col min="8" max="8" width="14" style="8" customWidth="1"/>
    <col min="9" max="9" width="18.5703125" style="8" customWidth="1"/>
    <col min="10" max="16384" width="9.140625" style="1"/>
  </cols>
  <sheetData>
    <row r="2" spans="1:32" ht="15.75" customHeight="1" x14ac:dyDescent="0.25">
      <c r="B2" s="87" t="s">
        <v>82</v>
      </c>
      <c r="C2" s="88"/>
      <c r="D2" s="88"/>
      <c r="E2" s="88"/>
      <c r="F2" s="88"/>
      <c r="G2" s="88"/>
      <c r="H2" s="88"/>
    </row>
    <row r="3" spans="1:32" ht="15.75" customHeight="1" x14ac:dyDescent="0.25">
      <c r="B3" s="2"/>
      <c r="C3" s="22"/>
      <c r="D3" s="2"/>
      <c r="E3" s="2"/>
      <c r="F3" s="2"/>
      <c r="G3" s="13"/>
      <c r="H3" s="9"/>
      <c r="I3" s="8" t="s">
        <v>5</v>
      </c>
    </row>
    <row r="4" spans="1:32" x14ac:dyDescent="0.25">
      <c r="H4" s="10"/>
    </row>
    <row r="5" spans="1:32" ht="90.75" customHeight="1" x14ac:dyDescent="0.25">
      <c r="A5" s="12" t="s">
        <v>0</v>
      </c>
      <c r="B5" s="6" t="s">
        <v>2</v>
      </c>
      <c r="C5" s="24" t="s">
        <v>3</v>
      </c>
      <c r="D5" s="6" t="s">
        <v>8</v>
      </c>
      <c r="E5" s="6" t="s">
        <v>9</v>
      </c>
      <c r="F5" s="6" t="s">
        <v>4</v>
      </c>
      <c r="G5" s="15" t="s">
        <v>6</v>
      </c>
      <c r="H5" s="7" t="s">
        <v>7</v>
      </c>
      <c r="I5" s="7" t="s">
        <v>1</v>
      </c>
    </row>
    <row r="6" spans="1:32" x14ac:dyDescent="0.25">
      <c r="A6" s="89" t="s">
        <v>10</v>
      </c>
      <c r="B6" s="90"/>
      <c r="C6" s="90"/>
      <c r="D6" s="90"/>
      <c r="E6" s="90"/>
      <c r="F6" s="90"/>
      <c r="G6" s="90"/>
      <c r="H6" s="90"/>
      <c r="I6" s="91"/>
    </row>
    <row r="7" spans="1:32" ht="31.5" x14ac:dyDescent="0.25">
      <c r="A7" s="21">
        <v>1</v>
      </c>
      <c r="B7" s="25" t="s">
        <v>49</v>
      </c>
      <c r="C7" s="20" t="s">
        <v>50</v>
      </c>
      <c r="D7" s="16" t="s">
        <v>53</v>
      </c>
      <c r="E7" s="17" t="s">
        <v>52</v>
      </c>
      <c r="F7" s="18" t="s">
        <v>51</v>
      </c>
      <c r="G7" s="53">
        <v>30000</v>
      </c>
      <c r="H7" s="19"/>
      <c r="I7" s="19"/>
    </row>
    <row r="8" spans="1:32" ht="33.75" customHeight="1" x14ac:dyDescent="0.25">
      <c r="A8" s="21">
        <v>2</v>
      </c>
      <c r="B8" s="20" t="s">
        <v>19</v>
      </c>
      <c r="C8" s="39" t="s">
        <v>20</v>
      </c>
      <c r="D8" s="16" t="s">
        <v>21</v>
      </c>
      <c r="E8" s="40" t="s">
        <v>22</v>
      </c>
      <c r="F8" s="40" t="s">
        <v>17</v>
      </c>
      <c r="G8" s="53">
        <v>5483.41</v>
      </c>
      <c r="H8" s="49"/>
      <c r="I8" s="49"/>
    </row>
    <row r="9" spans="1:32" s="41" customFormat="1" ht="31.5" x14ac:dyDescent="0.25">
      <c r="A9" s="21">
        <v>3</v>
      </c>
      <c r="B9" s="20" t="s">
        <v>28</v>
      </c>
      <c r="C9" s="39" t="s">
        <v>29</v>
      </c>
      <c r="D9" s="16" t="s">
        <v>30</v>
      </c>
      <c r="E9" s="40" t="s">
        <v>31</v>
      </c>
      <c r="F9" s="40" t="s">
        <v>18</v>
      </c>
      <c r="G9" s="53">
        <v>4411.55</v>
      </c>
      <c r="H9" s="49"/>
      <c r="I9" s="52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5"/>
    </row>
    <row r="10" spans="1:32" s="41" customFormat="1" ht="31.5" x14ac:dyDescent="0.25">
      <c r="A10" s="21">
        <v>4</v>
      </c>
      <c r="B10" s="20" t="s">
        <v>33</v>
      </c>
      <c r="C10" s="39" t="s">
        <v>34</v>
      </c>
      <c r="D10" s="16" t="s">
        <v>35</v>
      </c>
      <c r="E10" s="40" t="s">
        <v>36</v>
      </c>
      <c r="F10" s="40" t="s">
        <v>37</v>
      </c>
      <c r="G10" s="53">
        <v>7618.24</v>
      </c>
      <c r="H10" s="49"/>
      <c r="I10" s="52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5"/>
    </row>
    <row r="11" spans="1:32" s="41" customFormat="1" ht="31.5" x14ac:dyDescent="0.25">
      <c r="A11" s="21">
        <v>5</v>
      </c>
      <c r="B11" s="20" t="s">
        <v>12</v>
      </c>
      <c r="C11" s="39" t="s">
        <v>13</v>
      </c>
      <c r="D11" s="16" t="s">
        <v>14</v>
      </c>
      <c r="E11" s="40" t="s">
        <v>15</v>
      </c>
      <c r="F11" s="40" t="s">
        <v>11</v>
      </c>
      <c r="G11" s="53">
        <v>5395.07</v>
      </c>
      <c r="H11" s="49"/>
      <c r="I11" s="52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5"/>
    </row>
    <row r="12" spans="1:32" s="41" customFormat="1" ht="63" x14ac:dyDescent="0.25">
      <c r="A12" s="21">
        <v>6</v>
      </c>
      <c r="B12" s="20" t="s">
        <v>73</v>
      </c>
      <c r="C12" s="39" t="s">
        <v>79</v>
      </c>
      <c r="D12" s="16" t="s">
        <v>80</v>
      </c>
      <c r="E12" s="40" t="s">
        <v>81</v>
      </c>
      <c r="F12" s="40" t="s">
        <v>32</v>
      </c>
      <c r="G12" s="53">
        <v>4367.8500000000004</v>
      </c>
      <c r="H12" s="49"/>
      <c r="I12" s="52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5"/>
    </row>
    <row r="13" spans="1:32" s="41" customFormat="1" ht="31.5" x14ac:dyDescent="0.25">
      <c r="A13" s="21">
        <v>7</v>
      </c>
      <c r="B13" s="20" t="s">
        <v>41</v>
      </c>
      <c r="C13" s="39" t="s">
        <v>42</v>
      </c>
      <c r="D13" s="16" t="s">
        <v>43</v>
      </c>
      <c r="E13" s="40" t="s">
        <v>44</v>
      </c>
      <c r="F13" s="40" t="s">
        <v>18</v>
      </c>
      <c r="G13" s="53">
        <v>3102.04</v>
      </c>
      <c r="H13" s="49"/>
      <c r="I13" s="52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5"/>
    </row>
    <row r="14" spans="1:32" s="41" customFormat="1" ht="63" x14ac:dyDescent="0.25">
      <c r="A14" s="21">
        <v>8</v>
      </c>
      <c r="B14" s="20" t="s">
        <v>76</v>
      </c>
      <c r="C14" s="39" t="s">
        <v>74</v>
      </c>
      <c r="D14" s="16" t="s">
        <v>75</v>
      </c>
      <c r="E14" s="40" t="s">
        <v>77</v>
      </c>
      <c r="F14" s="40" t="s">
        <v>78</v>
      </c>
      <c r="G14" s="53">
        <v>5102.0200000000004</v>
      </c>
      <c r="H14" s="49"/>
      <c r="I14" s="52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5"/>
    </row>
    <row r="15" spans="1:32" s="41" customFormat="1" ht="63" x14ac:dyDescent="0.25">
      <c r="A15" s="21">
        <v>9</v>
      </c>
      <c r="B15" s="20" t="s">
        <v>61</v>
      </c>
      <c r="C15" s="39" t="s">
        <v>62</v>
      </c>
      <c r="D15" s="16" t="s">
        <v>63</v>
      </c>
      <c r="E15" s="40" t="s">
        <v>64</v>
      </c>
      <c r="F15" s="40" t="s">
        <v>65</v>
      </c>
      <c r="G15" s="53">
        <v>8363.7199999999993</v>
      </c>
      <c r="H15" s="49"/>
      <c r="I15" s="5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5"/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7" zoomScale="91" zoomScaleNormal="100" zoomScaleSheetLayoutView="91" workbookViewId="0">
      <selection activeCell="A45" sqref="A45:XFD45"/>
    </sheetView>
  </sheetViews>
  <sheetFormatPr defaultRowHeight="15.75" x14ac:dyDescent="0.25"/>
  <cols>
    <col min="1" max="1" width="5.140625" style="11" customWidth="1"/>
    <col min="2" max="2" width="24.28515625" style="3" customWidth="1"/>
    <col min="3" max="3" width="19.140625" style="23" customWidth="1"/>
    <col min="4" max="4" width="33.7109375" style="26" customWidth="1"/>
    <col min="5" max="5" width="39" style="5" customWidth="1"/>
    <col min="6" max="6" width="18" style="5" customWidth="1"/>
    <col min="7" max="7" width="15.42578125" style="14" customWidth="1"/>
    <col min="8" max="8" width="10.140625" style="1" bestFit="1" customWidth="1"/>
    <col min="9" max="16384" width="9.140625" style="1"/>
  </cols>
  <sheetData>
    <row r="1" spans="1:7" ht="20.25" x14ac:dyDescent="0.3">
      <c r="A1" s="27"/>
      <c r="B1" s="28"/>
      <c r="C1" s="29"/>
      <c r="D1" s="30"/>
      <c r="E1" s="31"/>
      <c r="F1" s="31"/>
      <c r="G1" s="32"/>
    </row>
    <row r="2" spans="1:7" ht="20.25" x14ac:dyDescent="0.3">
      <c r="A2" s="27"/>
      <c r="B2" s="28"/>
      <c r="C2" s="29"/>
      <c r="D2" s="30"/>
      <c r="E2" s="31"/>
      <c r="F2" s="31"/>
      <c r="G2" s="32"/>
    </row>
    <row r="3" spans="1:7" ht="21" x14ac:dyDescent="0.35">
      <c r="A3" s="27"/>
      <c r="B3" s="92" t="s">
        <v>148</v>
      </c>
      <c r="C3" s="93"/>
      <c r="D3" s="93"/>
      <c r="E3" s="31"/>
      <c r="F3" s="31"/>
      <c r="G3" s="32"/>
    </row>
    <row r="4" spans="1:7" ht="20.25" x14ac:dyDescent="0.3">
      <c r="A4" s="27"/>
      <c r="B4" s="28" t="s">
        <v>149</v>
      </c>
      <c r="C4" s="29"/>
      <c r="D4" s="33"/>
      <c r="E4" s="31"/>
      <c r="F4" s="31"/>
      <c r="G4" s="32"/>
    </row>
    <row r="5" spans="1:7" ht="20.25" x14ac:dyDescent="0.3">
      <c r="A5" s="27"/>
      <c r="B5" s="28"/>
      <c r="C5" s="29"/>
      <c r="D5" s="33"/>
      <c r="E5" s="31"/>
      <c r="F5" s="31"/>
      <c r="G5" s="32"/>
    </row>
    <row r="6" spans="1:7" ht="20.25" x14ac:dyDescent="0.3">
      <c r="A6" s="27"/>
      <c r="B6" s="28"/>
      <c r="C6" s="29"/>
      <c r="D6" s="34" t="s">
        <v>45</v>
      </c>
      <c r="E6" s="31"/>
      <c r="F6" s="31"/>
      <c r="G6" s="32"/>
    </row>
    <row r="7" spans="1:7" ht="20.25" x14ac:dyDescent="0.25">
      <c r="A7" s="94" t="s">
        <v>289</v>
      </c>
      <c r="B7" s="94"/>
      <c r="C7" s="94"/>
      <c r="D7" s="94"/>
      <c r="E7" s="94"/>
      <c r="F7" s="94"/>
      <c r="G7" s="94"/>
    </row>
    <row r="8" spans="1:7" ht="20.25" x14ac:dyDescent="0.25">
      <c r="A8" s="95" t="s">
        <v>46</v>
      </c>
      <c r="B8" s="95"/>
      <c r="C8" s="95"/>
      <c r="D8" s="95"/>
      <c r="E8" s="95"/>
      <c r="F8" s="95"/>
      <c r="G8" s="95"/>
    </row>
    <row r="9" spans="1:7" ht="129.75" customHeight="1" x14ac:dyDescent="0.25">
      <c r="A9" s="96" t="s">
        <v>290</v>
      </c>
      <c r="B9" s="96"/>
      <c r="C9" s="96"/>
      <c r="D9" s="96"/>
      <c r="E9" s="96"/>
      <c r="F9" s="96"/>
      <c r="G9" s="96"/>
    </row>
    <row r="11" spans="1:7" ht="90.75" customHeight="1" x14ac:dyDescent="0.25">
      <c r="A11" s="12" t="s">
        <v>0</v>
      </c>
      <c r="B11" s="6" t="s">
        <v>2</v>
      </c>
      <c r="C11" s="24" t="s">
        <v>3</v>
      </c>
      <c r="D11" s="6" t="s">
        <v>8</v>
      </c>
      <c r="E11" s="6" t="s">
        <v>9</v>
      </c>
      <c r="F11" s="6" t="s">
        <v>4</v>
      </c>
      <c r="G11" s="15" t="s">
        <v>6</v>
      </c>
    </row>
    <row r="12" spans="1:7" x14ac:dyDescent="0.25">
      <c r="A12" s="89" t="s">
        <v>10</v>
      </c>
      <c r="B12" s="90"/>
      <c r="C12" s="90"/>
      <c r="D12" s="90"/>
      <c r="E12" s="90"/>
      <c r="F12" s="90"/>
      <c r="G12" s="90"/>
    </row>
    <row r="13" spans="1:7" s="36" customFormat="1" ht="31.5" x14ac:dyDescent="0.25">
      <c r="A13" s="43">
        <v>1</v>
      </c>
      <c r="B13" s="44" t="s">
        <v>49</v>
      </c>
      <c r="C13" s="45" t="s">
        <v>151</v>
      </c>
      <c r="D13" s="46" t="s">
        <v>53</v>
      </c>
      <c r="E13" s="42" t="s">
        <v>52</v>
      </c>
      <c r="F13" s="47" t="s">
        <v>51</v>
      </c>
      <c r="G13" s="63">
        <v>10615.67</v>
      </c>
    </row>
    <row r="14" spans="1:7" ht="31.5" x14ac:dyDescent="0.25">
      <c r="A14" s="43">
        <v>2</v>
      </c>
      <c r="B14" s="44" t="s">
        <v>165</v>
      </c>
      <c r="C14" s="45" t="s">
        <v>166</v>
      </c>
      <c r="D14" s="46" t="s">
        <v>168</v>
      </c>
      <c r="E14" s="42" t="s">
        <v>167</v>
      </c>
      <c r="F14" s="47" t="s">
        <v>18</v>
      </c>
      <c r="G14" s="63">
        <v>1562.45</v>
      </c>
    </row>
    <row r="15" spans="1:7" s="36" customFormat="1" ht="31.5" x14ac:dyDescent="0.25">
      <c r="A15" s="43">
        <v>3</v>
      </c>
      <c r="B15" s="44" t="s">
        <v>88</v>
      </c>
      <c r="C15" s="45" t="s">
        <v>145</v>
      </c>
      <c r="D15" s="46" t="s">
        <v>129</v>
      </c>
      <c r="E15" s="42" t="s">
        <v>130</v>
      </c>
      <c r="F15" s="47" t="s">
        <v>128</v>
      </c>
      <c r="G15" s="63">
        <v>37006.550000000003</v>
      </c>
    </row>
    <row r="16" spans="1:7" s="36" customFormat="1" ht="31.5" x14ac:dyDescent="0.25">
      <c r="A16" s="43">
        <v>4</v>
      </c>
      <c r="B16" s="44" t="s">
        <v>180</v>
      </c>
      <c r="C16" s="45" t="s">
        <v>181</v>
      </c>
      <c r="D16" s="46" t="s">
        <v>182</v>
      </c>
      <c r="E16" s="42" t="s">
        <v>52</v>
      </c>
      <c r="F16" s="47" t="s">
        <v>183</v>
      </c>
      <c r="G16" s="63">
        <v>1351.61</v>
      </c>
    </row>
    <row r="17" spans="1:8" s="36" customFormat="1" ht="31.5" x14ac:dyDescent="0.25">
      <c r="A17" s="43">
        <v>5</v>
      </c>
      <c r="B17" s="44" t="s">
        <v>184</v>
      </c>
      <c r="C17" s="45" t="s">
        <v>185</v>
      </c>
      <c r="D17" s="46" t="s">
        <v>186</v>
      </c>
      <c r="E17" s="42" t="s">
        <v>187</v>
      </c>
      <c r="F17" s="47" t="s">
        <v>188</v>
      </c>
      <c r="G17" s="63">
        <v>9501.31</v>
      </c>
    </row>
    <row r="18" spans="1:8" s="36" customFormat="1" ht="25.5" customHeight="1" x14ac:dyDescent="0.25">
      <c r="A18" s="43">
        <v>6</v>
      </c>
      <c r="B18" s="44" t="s">
        <v>93</v>
      </c>
      <c r="C18" s="45" t="s">
        <v>189</v>
      </c>
      <c r="D18" s="46" t="s">
        <v>190</v>
      </c>
      <c r="E18" s="42" t="s">
        <v>191</v>
      </c>
      <c r="F18" s="47"/>
      <c r="G18" s="63">
        <v>17762</v>
      </c>
    </row>
    <row r="19" spans="1:8" s="36" customFormat="1" ht="47.25" x14ac:dyDescent="0.25">
      <c r="A19" s="43">
        <v>7</v>
      </c>
      <c r="B19" s="44" t="s">
        <v>192</v>
      </c>
      <c r="C19" s="45" t="s">
        <v>193</v>
      </c>
      <c r="D19" s="46" t="s">
        <v>194</v>
      </c>
      <c r="E19" s="42" t="s">
        <v>195</v>
      </c>
      <c r="F19" s="47" t="s">
        <v>196</v>
      </c>
      <c r="G19" s="63">
        <v>3785.22</v>
      </c>
    </row>
    <row r="20" spans="1:8" s="36" customFormat="1" ht="47.25" x14ac:dyDescent="0.25">
      <c r="A20" s="43">
        <v>8</v>
      </c>
      <c r="B20" s="44" t="s">
        <v>197</v>
      </c>
      <c r="C20" s="45" t="s">
        <v>198</v>
      </c>
      <c r="D20" s="46" t="s">
        <v>199</v>
      </c>
      <c r="E20" s="42" t="s">
        <v>200</v>
      </c>
      <c r="F20" s="47" t="s">
        <v>18</v>
      </c>
      <c r="G20" s="63">
        <v>5948.09</v>
      </c>
      <c r="H20" s="85">
        <f>G20</f>
        <v>5948.09</v>
      </c>
    </row>
    <row r="21" spans="1:8" ht="47.25" x14ac:dyDescent="0.25">
      <c r="A21" s="43">
        <v>9</v>
      </c>
      <c r="B21" s="44" t="s">
        <v>201</v>
      </c>
      <c r="C21" s="45" t="s">
        <v>202</v>
      </c>
      <c r="D21" s="46" t="s">
        <v>203</v>
      </c>
      <c r="E21" s="42" t="s">
        <v>204</v>
      </c>
      <c r="F21" s="47" t="s">
        <v>18</v>
      </c>
      <c r="G21" s="63">
        <v>5960.47</v>
      </c>
    </row>
    <row r="22" spans="1:8" s="36" customFormat="1" ht="47.25" x14ac:dyDescent="0.25">
      <c r="A22" s="43">
        <v>10</v>
      </c>
      <c r="B22" s="44" t="s">
        <v>205</v>
      </c>
      <c r="C22" s="45" t="s">
        <v>206</v>
      </c>
      <c r="D22" s="46" t="s">
        <v>207</v>
      </c>
      <c r="E22" s="42" t="s">
        <v>208</v>
      </c>
      <c r="F22" s="47" t="s">
        <v>18</v>
      </c>
      <c r="G22" s="63">
        <v>15625.29</v>
      </c>
    </row>
    <row r="23" spans="1:8" s="36" customFormat="1" ht="63" x14ac:dyDescent="0.25">
      <c r="A23" s="43">
        <v>11</v>
      </c>
      <c r="B23" s="44" t="s">
        <v>209</v>
      </c>
      <c r="C23" s="45" t="s">
        <v>210</v>
      </c>
      <c r="D23" s="46" t="s">
        <v>211</v>
      </c>
      <c r="E23" s="42" t="s">
        <v>212</v>
      </c>
      <c r="F23" s="47" t="s">
        <v>196</v>
      </c>
      <c r="G23" s="63">
        <v>2656.22</v>
      </c>
    </row>
    <row r="24" spans="1:8" s="36" customFormat="1" ht="47.25" x14ac:dyDescent="0.25">
      <c r="A24" s="43">
        <v>12</v>
      </c>
      <c r="B24" s="44" t="s">
        <v>213</v>
      </c>
      <c r="C24" s="45" t="s">
        <v>214</v>
      </c>
      <c r="D24" s="46" t="s">
        <v>215</v>
      </c>
      <c r="E24" s="42" t="s">
        <v>216</v>
      </c>
      <c r="F24" s="47" t="s">
        <v>18</v>
      </c>
      <c r="G24" s="63">
        <v>1977.26</v>
      </c>
    </row>
    <row r="25" spans="1:8" s="36" customFormat="1" ht="31.5" x14ac:dyDescent="0.25">
      <c r="A25" s="43">
        <v>13</v>
      </c>
      <c r="B25" s="44" t="s">
        <v>217</v>
      </c>
      <c r="C25" s="45" t="s">
        <v>218</v>
      </c>
      <c r="D25" s="46" t="s">
        <v>219</v>
      </c>
      <c r="E25" s="42" t="s">
        <v>220</v>
      </c>
      <c r="F25" s="47" t="s">
        <v>18</v>
      </c>
      <c r="G25" s="63">
        <v>8532.18</v>
      </c>
    </row>
    <row r="26" spans="1:8" ht="47.25" x14ac:dyDescent="0.25">
      <c r="A26" s="43">
        <v>14</v>
      </c>
      <c r="B26" s="44" t="s">
        <v>221</v>
      </c>
      <c r="C26" s="45" t="s">
        <v>222</v>
      </c>
      <c r="D26" s="46" t="s">
        <v>223</v>
      </c>
      <c r="E26" s="42" t="s">
        <v>224</v>
      </c>
      <c r="F26" s="47" t="s">
        <v>18</v>
      </c>
      <c r="G26" s="63">
        <v>16561.96</v>
      </c>
    </row>
    <row r="27" spans="1:8" s="36" customFormat="1" ht="63" x14ac:dyDescent="0.25">
      <c r="A27" s="43">
        <v>15</v>
      </c>
      <c r="B27" s="44" t="s">
        <v>225</v>
      </c>
      <c r="C27" s="45" t="s">
        <v>226</v>
      </c>
      <c r="D27" s="46" t="s">
        <v>227</v>
      </c>
      <c r="E27" s="42" t="s">
        <v>228</v>
      </c>
      <c r="F27" s="47" t="s">
        <v>18</v>
      </c>
      <c r="G27" s="63">
        <v>2937.13</v>
      </c>
    </row>
    <row r="28" spans="1:8" ht="63" x14ac:dyDescent="0.25">
      <c r="A28" s="43">
        <v>16</v>
      </c>
      <c r="B28" s="44" t="s">
        <v>229</v>
      </c>
      <c r="C28" s="45" t="s">
        <v>230</v>
      </c>
      <c r="D28" s="46" t="s">
        <v>231</v>
      </c>
      <c r="E28" s="42" t="s">
        <v>232</v>
      </c>
      <c r="F28" s="47" t="s">
        <v>233</v>
      </c>
      <c r="G28" s="63">
        <v>2481.04</v>
      </c>
    </row>
    <row r="29" spans="1:8" s="36" customFormat="1" ht="31.5" x14ac:dyDescent="0.25">
      <c r="A29" s="43">
        <v>17</v>
      </c>
      <c r="B29" s="44" t="s">
        <v>234</v>
      </c>
      <c r="C29" s="45" t="s">
        <v>230</v>
      </c>
      <c r="D29" s="46" t="s">
        <v>235</v>
      </c>
      <c r="E29" s="42" t="s">
        <v>236</v>
      </c>
      <c r="F29" s="47" t="s">
        <v>237</v>
      </c>
      <c r="G29" s="63">
        <v>21828.83</v>
      </c>
    </row>
    <row r="30" spans="1:8" s="36" customFormat="1" ht="31.5" x14ac:dyDescent="0.25">
      <c r="A30" s="43">
        <v>18</v>
      </c>
      <c r="B30" s="44" t="s">
        <v>263</v>
      </c>
      <c r="C30" s="45" t="s">
        <v>264</v>
      </c>
      <c r="D30" s="46" t="s">
        <v>265</v>
      </c>
      <c r="E30" s="42" t="s">
        <v>266</v>
      </c>
      <c r="F30" s="47" t="s">
        <v>23</v>
      </c>
      <c r="G30" s="63">
        <v>5546.44</v>
      </c>
    </row>
    <row r="31" spans="1:8" s="36" customFormat="1" ht="45.75" customHeight="1" x14ac:dyDescent="0.25">
      <c r="A31" s="43">
        <v>19</v>
      </c>
      <c r="B31" s="44" t="s">
        <v>267</v>
      </c>
      <c r="C31" s="45" t="s">
        <v>268</v>
      </c>
      <c r="D31" s="46" t="s">
        <v>269</v>
      </c>
      <c r="E31" s="42" t="s">
        <v>270</v>
      </c>
      <c r="F31" s="47" t="s">
        <v>18</v>
      </c>
      <c r="G31" s="63">
        <v>2170.61</v>
      </c>
    </row>
    <row r="32" spans="1:8" s="36" customFormat="1" ht="31.5" x14ac:dyDescent="0.25">
      <c r="A32" s="43">
        <v>20</v>
      </c>
      <c r="B32" s="44" t="s">
        <v>271</v>
      </c>
      <c r="C32" s="45" t="s">
        <v>272</v>
      </c>
      <c r="D32" s="46" t="s">
        <v>273</v>
      </c>
      <c r="E32" s="42" t="s">
        <v>274</v>
      </c>
      <c r="F32" s="47" t="s">
        <v>275</v>
      </c>
      <c r="G32" s="63">
        <v>8408.3799999999992</v>
      </c>
    </row>
    <row r="33" spans="1:8" s="36" customFormat="1" ht="78.75" x14ac:dyDescent="0.25">
      <c r="A33" s="43">
        <v>21</v>
      </c>
      <c r="B33" s="44" t="s">
        <v>276</v>
      </c>
      <c r="C33" s="45" t="s">
        <v>277</v>
      </c>
      <c r="D33" s="46" t="s">
        <v>278</v>
      </c>
      <c r="E33" s="42" t="s">
        <v>279</v>
      </c>
      <c r="F33" s="47" t="s">
        <v>280</v>
      </c>
      <c r="G33" s="63">
        <v>7710.03</v>
      </c>
    </row>
    <row r="34" spans="1:8" ht="31.5" x14ac:dyDescent="0.25">
      <c r="A34" s="43">
        <v>22</v>
      </c>
      <c r="B34" s="44" t="s">
        <v>281</v>
      </c>
      <c r="C34" s="45" t="s">
        <v>282</v>
      </c>
      <c r="D34" s="46" t="s">
        <v>283</v>
      </c>
      <c r="E34" s="42" t="s">
        <v>284</v>
      </c>
      <c r="F34" s="47" t="s">
        <v>275</v>
      </c>
      <c r="G34" s="63">
        <v>2611.6999999999998</v>
      </c>
    </row>
    <row r="35" spans="1:8" ht="31.5" x14ac:dyDescent="0.25">
      <c r="A35" s="43">
        <v>23</v>
      </c>
      <c r="B35" s="44" t="s">
        <v>285</v>
      </c>
      <c r="C35" s="45" t="s">
        <v>286</v>
      </c>
      <c r="D35" s="46" t="s">
        <v>287</v>
      </c>
      <c r="E35" s="42" t="s">
        <v>288</v>
      </c>
      <c r="F35" s="47" t="s">
        <v>280</v>
      </c>
      <c r="G35" s="63">
        <v>42509.74</v>
      </c>
    </row>
    <row r="36" spans="1:8" ht="31.5" x14ac:dyDescent="0.25">
      <c r="A36" s="43">
        <v>24</v>
      </c>
      <c r="B36" s="44" t="s">
        <v>238</v>
      </c>
      <c r="C36" s="45" t="s">
        <v>117</v>
      </c>
      <c r="D36" s="46" t="s">
        <v>239</v>
      </c>
      <c r="E36" s="42" t="s">
        <v>240</v>
      </c>
      <c r="F36" s="47" t="s">
        <v>23</v>
      </c>
      <c r="G36" s="63">
        <v>4417.07</v>
      </c>
    </row>
    <row r="37" spans="1:8" ht="31.5" x14ac:dyDescent="0.25">
      <c r="A37" s="43">
        <v>25</v>
      </c>
      <c r="B37" s="44" t="s">
        <v>241</v>
      </c>
      <c r="C37" s="45" t="s">
        <v>242</v>
      </c>
      <c r="D37" s="46" t="s">
        <v>243</v>
      </c>
      <c r="E37" s="42" t="s">
        <v>244</v>
      </c>
      <c r="F37" s="47" t="s">
        <v>245</v>
      </c>
      <c r="G37" s="63">
        <v>3490.81</v>
      </c>
    </row>
    <row r="38" spans="1:8" ht="31.5" x14ac:dyDescent="0.25">
      <c r="A38" s="43">
        <v>26</v>
      </c>
      <c r="B38" s="44" t="s">
        <v>246</v>
      </c>
      <c r="C38" s="45" t="s">
        <v>247</v>
      </c>
      <c r="D38" s="46" t="s">
        <v>248</v>
      </c>
      <c r="E38" s="42" t="s">
        <v>249</v>
      </c>
      <c r="F38" s="47" t="s">
        <v>250</v>
      </c>
      <c r="G38" s="63">
        <v>16170.63</v>
      </c>
    </row>
    <row r="39" spans="1:8" s="36" customFormat="1" ht="31.5" x14ac:dyDescent="0.25">
      <c r="A39" s="43">
        <v>27</v>
      </c>
      <c r="B39" s="44" t="s">
        <v>251</v>
      </c>
      <c r="C39" s="45" t="s">
        <v>252</v>
      </c>
      <c r="D39" s="46" t="s">
        <v>253</v>
      </c>
      <c r="E39" s="42" t="s">
        <v>254</v>
      </c>
      <c r="F39" s="47" t="s">
        <v>233</v>
      </c>
      <c r="G39" s="63">
        <v>1785.73</v>
      </c>
    </row>
    <row r="40" spans="1:8" s="36" customFormat="1" ht="47.25" x14ac:dyDescent="0.25">
      <c r="A40" s="43">
        <v>28</v>
      </c>
      <c r="B40" s="44" t="s">
        <v>57</v>
      </c>
      <c r="C40" s="45" t="s">
        <v>153</v>
      </c>
      <c r="D40" s="46" t="s">
        <v>58</v>
      </c>
      <c r="E40" s="42" t="s">
        <v>59</v>
      </c>
      <c r="F40" s="47" t="s">
        <v>60</v>
      </c>
      <c r="G40" s="63">
        <v>2922.55</v>
      </c>
      <c r="H40" s="85">
        <f>G40</f>
        <v>2922.55</v>
      </c>
    </row>
    <row r="41" spans="1:8" ht="31.5" x14ac:dyDescent="0.25">
      <c r="A41" s="43">
        <v>29</v>
      </c>
      <c r="B41" s="41" t="s">
        <v>19</v>
      </c>
      <c r="C41" s="20" t="s">
        <v>154</v>
      </c>
      <c r="D41" s="16" t="s">
        <v>21</v>
      </c>
      <c r="E41" s="17" t="s">
        <v>22</v>
      </c>
      <c r="F41" s="18" t="s">
        <v>17</v>
      </c>
      <c r="G41" s="81">
        <v>13814.1</v>
      </c>
      <c r="H41" s="86">
        <f>G41</f>
        <v>13814.1</v>
      </c>
    </row>
    <row r="42" spans="1:8" ht="47.25" x14ac:dyDescent="0.25">
      <c r="A42" s="43">
        <v>30</v>
      </c>
      <c r="B42" s="20" t="s">
        <v>255</v>
      </c>
      <c r="C42" s="39" t="s">
        <v>256</v>
      </c>
      <c r="D42" s="16" t="s">
        <v>257</v>
      </c>
      <c r="E42" s="40" t="s">
        <v>258</v>
      </c>
      <c r="F42" s="40" t="s">
        <v>18</v>
      </c>
      <c r="G42" s="82">
        <v>1173.54</v>
      </c>
    </row>
    <row r="43" spans="1:8" ht="47.25" x14ac:dyDescent="0.25">
      <c r="A43" s="43">
        <v>31</v>
      </c>
      <c r="B43" s="20" t="s">
        <v>259</v>
      </c>
      <c r="C43" s="39" t="s">
        <v>260</v>
      </c>
      <c r="D43" s="16" t="s">
        <v>261</v>
      </c>
      <c r="E43" s="40" t="s">
        <v>262</v>
      </c>
      <c r="F43" s="40" t="s">
        <v>18</v>
      </c>
      <c r="G43" s="82">
        <v>11259.43</v>
      </c>
    </row>
    <row r="44" spans="1:8" ht="31.5" x14ac:dyDescent="0.25">
      <c r="A44" s="43">
        <v>32</v>
      </c>
      <c r="B44" s="20" t="s">
        <v>25</v>
      </c>
      <c r="C44" s="39" t="s">
        <v>156</v>
      </c>
      <c r="D44" s="16" t="s">
        <v>26</v>
      </c>
      <c r="E44" s="40" t="s">
        <v>27</v>
      </c>
      <c r="F44" s="40" t="s">
        <v>18</v>
      </c>
      <c r="G44" s="82">
        <v>3288.58</v>
      </c>
    </row>
    <row r="45" spans="1:8" ht="31.5" x14ac:dyDescent="0.25">
      <c r="A45" s="43">
        <v>33</v>
      </c>
      <c r="B45" s="20" t="s">
        <v>94</v>
      </c>
      <c r="C45" s="39" t="s">
        <v>117</v>
      </c>
      <c r="D45" s="16" t="s">
        <v>115</v>
      </c>
      <c r="E45" s="40" t="s">
        <v>114</v>
      </c>
      <c r="F45" s="40" t="s">
        <v>116</v>
      </c>
      <c r="G45" s="82">
        <v>43702.98</v>
      </c>
    </row>
    <row r="46" spans="1:8" x14ac:dyDescent="0.25">
      <c r="G46" s="14">
        <f>SUM(G13:G45)</f>
        <v>337075.6</v>
      </c>
    </row>
    <row r="47" spans="1:8" x14ac:dyDescent="0.25">
      <c r="B47" s="3" t="s">
        <v>47</v>
      </c>
      <c r="D47" s="69"/>
      <c r="E47" s="5" t="s">
        <v>48</v>
      </c>
    </row>
  </sheetData>
  <mergeCells count="5">
    <mergeCell ref="A12:G12"/>
    <mergeCell ref="B3:D3"/>
    <mergeCell ref="A7:G7"/>
    <mergeCell ref="A8:G8"/>
    <mergeCell ref="A9:G9"/>
  </mergeCells>
  <pageMargins left="0.23622047244094491" right="0.23622047244094491" top="0.74803149606299213" bottom="0.74803149606299213" header="0.31496062992125984" footer="0.31496062992125984"/>
  <pageSetup paperSize="9" scale="6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view="pageBreakPreview" topLeftCell="A10" zoomScale="91" zoomScaleSheetLayoutView="91" workbookViewId="0">
      <selection activeCell="A17" sqref="A17:XFD17"/>
    </sheetView>
  </sheetViews>
  <sheetFormatPr defaultRowHeight="15.75" x14ac:dyDescent="0.25"/>
  <cols>
    <col min="1" max="1" width="6.85546875" style="11" customWidth="1"/>
    <col min="2" max="2" width="29" style="3" customWidth="1"/>
    <col min="3" max="3" width="20.5703125" style="23" customWidth="1"/>
    <col min="4" max="4" width="35.140625" style="37" customWidth="1"/>
    <col min="5" max="5" width="59" style="5" customWidth="1"/>
    <col min="6" max="6" width="32" style="5" customWidth="1"/>
    <col min="7" max="7" width="18" style="14" customWidth="1"/>
    <col min="8" max="8" width="14" style="8" customWidth="1"/>
    <col min="9" max="9" width="18.5703125" style="8" customWidth="1"/>
    <col min="10" max="16384" width="9.140625" style="1"/>
  </cols>
  <sheetData>
    <row r="2" spans="1:38" ht="15.75" customHeight="1" x14ac:dyDescent="0.25">
      <c r="B2" s="87" t="s">
        <v>179</v>
      </c>
      <c r="C2" s="88"/>
      <c r="D2" s="88"/>
      <c r="E2" s="88"/>
      <c r="F2" s="88"/>
      <c r="G2" s="88"/>
      <c r="H2" s="88"/>
    </row>
    <row r="3" spans="1:38" ht="15.75" customHeight="1" x14ac:dyDescent="0.25">
      <c r="B3" s="38"/>
      <c r="C3" s="22"/>
      <c r="D3" s="38"/>
      <c r="E3" s="38"/>
      <c r="F3" s="38"/>
      <c r="G3" s="13"/>
      <c r="H3" s="9"/>
      <c r="I3" s="8" t="s">
        <v>5</v>
      </c>
    </row>
    <row r="4" spans="1:38" x14ac:dyDescent="0.25">
      <c r="H4" s="10"/>
    </row>
    <row r="5" spans="1:38" ht="90.75" customHeight="1" x14ac:dyDescent="0.25">
      <c r="A5" s="12" t="s">
        <v>0</v>
      </c>
      <c r="B5" s="6" t="s">
        <v>2</v>
      </c>
      <c r="C5" s="24" t="s">
        <v>3</v>
      </c>
      <c r="D5" s="6" t="s">
        <v>8</v>
      </c>
      <c r="E5" s="6" t="s">
        <v>9</v>
      </c>
      <c r="F5" s="6" t="s">
        <v>4</v>
      </c>
      <c r="G5" s="15" t="s">
        <v>6</v>
      </c>
      <c r="H5" s="7" t="s">
        <v>7</v>
      </c>
      <c r="I5" s="7" t="s">
        <v>1</v>
      </c>
    </row>
    <row r="6" spans="1:38" x14ac:dyDescent="0.25">
      <c r="A6" s="89" t="s">
        <v>10</v>
      </c>
      <c r="B6" s="90"/>
      <c r="C6" s="90"/>
      <c r="D6" s="90"/>
      <c r="E6" s="90"/>
      <c r="F6" s="90"/>
      <c r="G6" s="90"/>
      <c r="H6" s="90"/>
      <c r="I6" s="91"/>
    </row>
    <row r="7" spans="1:38" s="55" customFormat="1" ht="47.25" x14ac:dyDescent="0.25">
      <c r="A7" s="43">
        <v>1</v>
      </c>
      <c r="B7" s="44" t="s">
        <v>38</v>
      </c>
      <c r="C7" s="59" t="s">
        <v>150</v>
      </c>
      <c r="D7" s="46" t="s">
        <v>39</v>
      </c>
      <c r="E7" s="42" t="s">
        <v>40</v>
      </c>
      <c r="F7" s="47" t="s">
        <v>18</v>
      </c>
      <c r="G7" s="50">
        <v>19088.59</v>
      </c>
      <c r="H7" s="54">
        <v>44642</v>
      </c>
      <c r="I7" s="54">
        <v>44636</v>
      </c>
    </row>
    <row r="8" spans="1:38" s="55" customFormat="1" ht="66" customHeight="1" x14ac:dyDescent="0.25">
      <c r="A8" s="43">
        <v>2</v>
      </c>
      <c r="B8" s="44" t="s">
        <v>83</v>
      </c>
      <c r="C8" s="64" t="s">
        <v>96</v>
      </c>
      <c r="D8" s="47" t="s">
        <v>95</v>
      </c>
      <c r="E8" s="42" t="s">
        <v>99</v>
      </c>
      <c r="F8" s="47" t="s">
        <v>18</v>
      </c>
      <c r="G8" s="50">
        <v>18212.23</v>
      </c>
      <c r="H8" s="54">
        <v>44642</v>
      </c>
      <c r="I8" s="54">
        <v>44636</v>
      </c>
    </row>
    <row r="9" spans="1:38" s="68" customFormat="1" ht="59.25" customHeight="1" x14ac:dyDescent="0.25">
      <c r="A9" s="43">
        <v>3</v>
      </c>
      <c r="B9" s="44" t="s">
        <v>157</v>
      </c>
      <c r="C9" s="64" t="s">
        <v>158</v>
      </c>
      <c r="D9" s="46" t="s">
        <v>159</v>
      </c>
      <c r="E9" s="42" t="s">
        <v>160</v>
      </c>
      <c r="F9" s="48" t="s">
        <v>109</v>
      </c>
      <c r="G9" s="50">
        <v>6943.18</v>
      </c>
      <c r="H9" s="54">
        <v>44642</v>
      </c>
      <c r="I9" s="54">
        <v>44636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</row>
    <row r="10" spans="1:38" s="57" customFormat="1" ht="64.5" customHeight="1" x14ac:dyDescent="0.25">
      <c r="A10" s="43">
        <v>4</v>
      </c>
      <c r="B10" s="45" t="s">
        <v>84</v>
      </c>
      <c r="C10" s="64" t="s">
        <v>121</v>
      </c>
      <c r="D10" s="46" t="s">
        <v>97</v>
      </c>
      <c r="E10" s="42" t="s">
        <v>98</v>
      </c>
      <c r="F10" s="47" t="s">
        <v>18</v>
      </c>
      <c r="G10" s="50">
        <v>17338.12</v>
      </c>
      <c r="H10" s="54">
        <v>44642</v>
      </c>
      <c r="I10" s="54">
        <v>44636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57" customFormat="1" ht="48.75" customHeight="1" x14ac:dyDescent="0.25">
      <c r="A11" s="43">
        <v>5</v>
      </c>
      <c r="B11" s="45" t="s">
        <v>85</v>
      </c>
      <c r="C11" s="64" t="s">
        <v>122</v>
      </c>
      <c r="D11" s="46" t="s">
        <v>100</v>
      </c>
      <c r="E11" s="42" t="s">
        <v>101</v>
      </c>
      <c r="F11" s="48" t="s">
        <v>102</v>
      </c>
      <c r="G11" s="50">
        <v>6180.84</v>
      </c>
      <c r="H11" s="54">
        <v>44642</v>
      </c>
      <c r="I11" s="54">
        <v>44636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s="57" customFormat="1" ht="33" customHeight="1" x14ac:dyDescent="0.25">
      <c r="A12" s="43">
        <v>6</v>
      </c>
      <c r="B12" s="44" t="s">
        <v>86</v>
      </c>
      <c r="C12" s="64" t="s">
        <v>123</v>
      </c>
      <c r="D12" s="58" t="s">
        <v>105</v>
      </c>
      <c r="E12" s="42" t="s">
        <v>103</v>
      </c>
      <c r="F12" s="47" t="s">
        <v>104</v>
      </c>
      <c r="G12" s="50">
        <v>11211.55</v>
      </c>
      <c r="H12" s="54">
        <v>44642</v>
      </c>
      <c r="I12" s="54">
        <v>44636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s="57" customFormat="1" ht="31.5" x14ac:dyDescent="0.25">
      <c r="A13" s="43">
        <v>7</v>
      </c>
      <c r="B13" s="45" t="s">
        <v>69</v>
      </c>
      <c r="C13" s="64" t="s">
        <v>147</v>
      </c>
      <c r="D13" s="46" t="s">
        <v>71</v>
      </c>
      <c r="E13" s="42" t="s">
        <v>70</v>
      </c>
      <c r="F13" s="48" t="s">
        <v>72</v>
      </c>
      <c r="G13" s="50">
        <v>8151.72</v>
      </c>
      <c r="H13" s="54">
        <v>44642</v>
      </c>
      <c r="I13" s="54">
        <v>44636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s="56" customFormat="1" ht="54" customHeight="1" x14ac:dyDescent="0.25">
      <c r="A14" s="43">
        <v>8</v>
      </c>
      <c r="B14" s="45" t="s">
        <v>91</v>
      </c>
      <c r="C14" s="64" t="s">
        <v>118</v>
      </c>
      <c r="D14" s="46" t="s">
        <v>106</v>
      </c>
      <c r="E14" s="61" t="s">
        <v>107</v>
      </c>
      <c r="F14" s="48" t="s">
        <v>108</v>
      </c>
      <c r="G14" s="50">
        <v>15303.78</v>
      </c>
      <c r="H14" s="54">
        <v>44642</v>
      </c>
      <c r="I14" s="54">
        <v>44636</v>
      </c>
    </row>
    <row r="15" spans="1:38" s="56" customFormat="1" ht="48" customHeight="1" x14ac:dyDescent="0.25">
      <c r="A15" s="43">
        <v>9</v>
      </c>
      <c r="B15" s="45" t="s">
        <v>92</v>
      </c>
      <c r="C15" s="64" t="s">
        <v>119</v>
      </c>
      <c r="D15" s="46" t="s">
        <v>110</v>
      </c>
      <c r="E15" s="61" t="s">
        <v>111</v>
      </c>
      <c r="F15" s="48" t="s">
        <v>109</v>
      </c>
      <c r="G15" s="50">
        <v>20439.689999999999</v>
      </c>
      <c r="H15" s="54">
        <v>44642</v>
      </c>
      <c r="I15" s="54">
        <v>44636</v>
      </c>
    </row>
    <row r="16" spans="1:38" s="55" customFormat="1" ht="32.25" customHeight="1" x14ac:dyDescent="0.25">
      <c r="A16" s="43">
        <v>10</v>
      </c>
      <c r="B16" s="45" t="s">
        <v>24</v>
      </c>
      <c r="C16" s="64" t="s">
        <v>120</v>
      </c>
      <c r="D16" s="46" t="s">
        <v>112</v>
      </c>
      <c r="E16" s="42" t="s">
        <v>113</v>
      </c>
      <c r="F16" s="47" t="s">
        <v>18</v>
      </c>
      <c r="G16" s="50">
        <v>2136.5700000000002</v>
      </c>
      <c r="H16" s="54">
        <v>44642</v>
      </c>
      <c r="I16" s="54">
        <v>44636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9" s="55" customFormat="1" ht="31.5" x14ac:dyDescent="0.25">
      <c r="A17" s="43">
        <v>11</v>
      </c>
      <c r="B17" s="44" t="s">
        <v>49</v>
      </c>
      <c r="C17" s="64" t="s">
        <v>151</v>
      </c>
      <c r="D17" s="46" t="s">
        <v>53</v>
      </c>
      <c r="E17" s="42" t="s">
        <v>52</v>
      </c>
      <c r="F17" s="47" t="s">
        <v>51</v>
      </c>
      <c r="G17" s="50">
        <v>35504.51</v>
      </c>
      <c r="H17" s="54">
        <v>44642</v>
      </c>
      <c r="I17" s="54">
        <v>44636</v>
      </c>
    </row>
    <row r="18" spans="1:9" s="55" customFormat="1" ht="31.5" x14ac:dyDescent="0.25">
      <c r="A18" s="43">
        <v>12</v>
      </c>
      <c r="B18" s="45" t="s">
        <v>54</v>
      </c>
      <c r="C18" s="64" t="s">
        <v>124</v>
      </c>
      <c r="D18" s="46" t="s">
        <v>55</v>
      </c>
      <c r="E18" s="48" t="s">
        <v>56</v>
      </c>
      <c r="F18" s="48" t="s">
        <v>18</v>
      </c>
      <c r="G18" s="50">
        <v>21798.6</v>
      </c>
      <c r="H18" s="54">
        <v>44642</v>
      </c>
      <c r="I18" s="54">
        <v>44636</v>
      </c>
    </row>
    <row r="19" spans="1:9" s="55" customFormat="1" ht="53.25" customHeight="1" x14ac:dyDescent="0.25">
      <c r="A19" s="43">
        <v>13</v>
      </c>
      <c r="B19" s="45" t="s">
        <v>87</v>
      </c>
      <c r="C19" s="64" t="s">
        <v>146</v>
      </c>
      <c r="D19" s="46" t="s">
        <v>126</v>
      </c>
      <c r="E19" s="61" t="s">
        <v>127</v>
      </c>
      <c r="F19" s="48" t="s">
        <v>125</v>
      </c>
      <c r="G19" s="50">
        <v>8568.14</v>
      </c>
      <c r="H19" s="54">
        <v>44642</v>
      </c>
      <c r="I19" s="54">
        <v>44636</v>
      </c>
    </row>
    <row r="20" spans="1:9" s="36" customFormat="1" ht="52.5" customHeight="1" x14ac:dyDescent="0.25">
      <c r="A20" s="66">
        <v>14</v>
      </c>
      <c r="B20" s="62" t="s">
        <v>161</v>
      </c>
      <c r="C20" s="64" t="s">
        <v>162</v>
      </c>
      <c r="D20" s="46" t="s">
        <v>163</v>
      </c>
      <c r="E20" s="61" t="s">
        <v>164</v>
      </c>
      <c r="F20" s="48" t="s">
        <v>125</v>
      </c>
      <c r="G20" s="50">
        <v>8721.48</v>
      </c>
      <c r="H20" s="54">
        <v>44642</v>
      </c>
      <c r="I20" s="54">
        <v>44636</v>
      </c>
    </row>
    <row r="21" spans="1:9" s="36" customFormat="1" ht="58.5" customHeight="1" x14ac:dyDescent="0.25">
      <c r="A21" s="66">
        <v>15</v>
      </c>
      <c r="B21" s="62" t="s">
        <v>165</v>
      </c>
      <c r="C21" s="64" t="s">
        <v>166</v>
      </c>
      <c r="D21" s="46" t="s">
        <v>168</v>
      </c>
      <c r="E21" s="61" t="s">
        <v>167</v>
      </c>
      <c r="F21" s="48" t="s">
        <v>18</v>
      </c>
      <c r="G21" s="50">
        <v>3816.11</v>
      </c>
      <c r="H21" s="54">
        <v>44642</v>
      </c>
      <c r="I21" s="54">
        <v>44636</v>
      </c>
    </row>
    <row r="22" spans="1:9" s="55" customFormat="1" ht="43.5" customHeight="1" x14ac:dyDescent="0.25">
      <c r="A22" s="43">
        <v>16</v>
      </c>
      <c r="B22" s="62" t="s">
        <v>88</v>
      </c>
      <c r="C22" s="60" t="s">
        <v>145</v>
      </c>
      <c r="D22" s="46" t="s">
        <v>129</v>
      </c>
      <c r="E22" s="61" t="s">
        <v>130</v>
      </c>
      <c r="F22" s="48" t="s">
        <v>128</v>
      </c>
      <c r="G22" s="50">
        <v>25513.67</v>
      </c>
      <c r="H22" s="54">
        <v>44642</v>
      </c>
      <c r="I22" s="54">
        <v>44636</v>
      </c>
    </row>
    <row r="23" spans="1:9" s="55" customFormat="1" ht="55.5" customHeight="1" x14ac:dyDescent="0.25">
      <c r="A23" s="43">
        <v>17</v>
      </c>
      <c r="B23" s="62" t="s">
        <v>89</v>
      </c>
      <c r="C23" s="60" t="s">
        <v>144</v>
      </c>
      <c r="D23" s="46" t="s">
        <v>132</v>
      </c>
      <c r="E23" s="48" t="s">
        <v>133</v>
      </c>
      <c r="F23" s="51" t="s">
        <v>131</v>
      </c>
      <c r="G23" s="50">
        <v>44510.27</v>
      </c>
      <c r="H23" s="54">
        <v>44642</v>
      </c>
      <c r="I23" s="54">
        <v>44636</v>
      </c>
    </row>
    <row r="24" spans="1:9" s="55" customFormat="1" ht="46.5" customHeight="1" x14ac:dyDescent="0.25">
      <c r="A24" s="43">
        <v>18</v>
      </c>
      <c r="B24" s="62" t="s">
        <v>90</v>
      </c>
      <c r="C24" s="60" t="s">
        <v>143</v>
      </c>
      <c r="D24" s="51" t="s">
        <v>134</v>
      </c>
      <c r="E24" s="61" t="s">
        <v>127</v>
      </c>
      <c r="F24" s="48" t="s">
        <v>128</v>
      </c>
      <c r="G24" s="50">
        <v>12740.28</v>
      </c>
      <c r="H24" s="54">
        <v>44642</v>
      </c>
      <c r="I24" s="54">
        <v>44636</v>
      </c>
    </row>
    <row r="25" spans="1:9" s="36" customFormat="1" ht="39.75" customHeight="1" x14ac:dyDescent="0.25">
      <c r="A25" s="43">
        <v>19</v>
      </c>
      <c r="B25" s="62" t="s">
        <v>169</v>
      </c>
      <c r="C25" s="60" t="s">
        <v>170</v>
      </c>
      <c r="D25" s="46" t="s">
        <v>172</v>
      </c>
      <c r="E25" s="42" t="s">
        <v>171</v>
      </c>
      <c r="F25" s="48" t="s">
        <v>173</v>
      </c>
      <c r="G25" s="50">
        <v>12695.75</v>
      </c>
      <c r="H25" s="54">
        <v>44642</v>
      </c>
      <c r="I25" s="54">
        <v>44636</v>
      </c>
    </row>
    <row r="26" spans="1:9" s="36" customFormat="1" ht="66" customHeight="1" x14ac:dyDescent="0.25">
      <c r="A26" s="43">
        <v>20</v>
      </c>
      <c r="B26" s="62" t="s">
        <v>174</v>
      </c>
      <c r="C26" s="60" t="s">
        <v>175</v>
      </c>
      <c r="D26" s="46" t="s">
        <v>176</v>
      </c>
      <c r="E26" s="61" t="s">
        <v>178</v>
      </c>
      <c r="F26" s="48" t="s">
        <v>177</v>
      </c>
      <c r="G26" s="50">
        <v>40492.94</v>
      </c>
      <c r="H26" s="54">
        <v>44642</v>
      </c>
      <c r="I26" s="54">
        <v>44636</v>
      </c>
    </row>
    <row r="27" spans="1:9" s="55" customFormat="1" ht="39.75" customHeight="1" x14ac:dyDescent="0.25">
      <c r="A27" s="43">
        <v>21</v>
      </c>
      <c r="B27" s="62" t="s">
        <v>16</v>
      </c>
      <c r="C27" s="60" t="s">
        <v>142</v>
      </c>
      <c r="D27" s="46" t="s">
        <v>136</v>
      </c>
      <c r="E27" s="48" t="s">
        <v>137</v>
      </c>
      <c r="F27" s="48" t="s">
        <v>135</v>
      </c>
      <c r="G27" s="50">
        <v>15648.89</v>
      </c>
      <c r="H27" s="54">
        <v>44642</v>
      </c>
      <c r="I27" s="54">
        <v>44636</v>
      </c>
    </row>
    <row r="28" spans="1:9" s="55" customFormat="1" ht="47.25" customHeight="1" x14ac:dyDescent="0.25">
      <c r="A28" s="43">
        <v>22</v>
      </c>
      <c r="B28" s="62" t="s">
        <v>93</v>
      </c>
      <c r="C28" s="60" t="s">
        <v>141</v>
      </c>
      <c r="D28" s="46" t="s">
        <v>138</v>
      </c>
      <c r="E28" s="61" t="s">
        <v>140</v>
      </c>
      <c r="F28" s="48" t="s">
        <v>139</v>
      </c>
      <c r="G28" s="50">
        <v>16124.54</v>
      </c>
      <c r="H28" s="54">
        <v>44642</v>
      </c>
      <c r="I28" s="54">
        <v>44636</v>
      </c>
    </row>
    <row r="29" spans="1:9" s="55" customFormat="1" ht="63" x14ac:dyDescent="0.25">
      <c r="A29" s="43">
        <v>23</v>
      </c>
      <c r="B29" s="44" t="s">
        <v>61</v>
      </c>
      <c r="C29" s="64" t="s">
        <v>152</v>
      </c>
      <c r="D29" s="46" t="s">
        <v>63</v>
      </c>
      <c r="E29" s="42" t="s">
        <v>64</v>
      </c>
      <c r="F29" s="47" t="s">
        <v>65</v>
      </c>
      <c r="G29" s="50">
        <v>1750.48</v>
      </c>
      <c r="H29" s="54">
        <v>44642</v>
      </c>
      <c r="I29" s="54">
        <v>44636</v>
      </c>
    </row>
    <row r="30" spans="1:9" s="55" customFormat="1" ht="47.25" x14ac:dyDescent="0.25">
      <c r="A30" s="43">
        <v>24</v>
      </c>
      <c r="B30" s="45" t="s">
        <v>57</v>
      </c>
      <c r="C30" s="64" t="s">
        <v>153</v>
      </c>
      <c r="D30" s="46" t="s">
        <v>58</v>
      </c>
      <c r="E30" s="42" t="s">
        <v>59</v>
      </c>
      <c r="F30" s="48" t="s">
        <v>60</v>
      </c>
      <c r="G30" s="50">
        <v>7695.05</v>
      </c>
      <c r="H30" s="54">
        <v>44642</v>
      </c>
      <c r="I30" s="54">
        <v>44636</v>
      </c>
    </row>
    <row r="31" spans="1:9" s="55" customFormat="1" ht="45.75" customHeight="1" x14ac:dyDescent="0.25">
      <c r="A31" s="43">
        <v>25</v>
      </c>
      <c r="B31" s="45" t="s">
        <v>19</v>
      </c>
      <c r="C31" s="64" t="s">
        <v>154</v>
      </c>
      <c r="D31" s="46" t="s">
        <v>21</v>
      </c>
      <c r="E31" s="48" t="s">
        <v>22</v>
      </c>
      <c r="F31" s="48" t="s">
        <v>17</v>
      </c>
      <c r="G31" s="50">
        <v>11941.85</v>
      </c>
      <c r="H31" s="54">
        <v>44642</v>
      </c>
      <c r="I31" s="54">
        <v>44636</v>
      </c>
    </row>
    <row r="32" spans="1:9" s="55" customFormat="1" ht="31.5" x14ac:dyDescent="0.25">
      <c r="A32" s="43">
        <v>26</v>
      </c>
      <c r="B32" s="45" t="s">
        <v>66</v>
      </c>
      <c r="C32" s="64" t="s">
        <v>155</v>
      </c>
      <c r="D32" s="46" t="s">
        <v>67</v>
      </c>
      <c r="E32" s="48" t="s">
        <v>68</v>
      </c>
      <c r="F32" s="48" t="s">
        <v>23</v>
      </c>
      <c r="G32" s="50">
        <v>25268.44</v>
      </c>
      <c r="H32" s="54">
        <v>44642</v>
      </c>
      <c r="I32" s="54">
        <v>44636</v>
      </c>
    </row>
    <row r="33" spans="1:9" s="55" customFormat="1" ht="31.5" x14ac:dyDescent="0.25">
      <c r="A33" s="43">
        <v>27</v>
      </c>
      <c r="B33" s="44" t="s">
        <v>25</v>
      </c>
      <c r="C33" s="64" t="s">
        <v>156</v>
      </c>
      <c r="D33" s="46" t="s">
        <v>26</v>
      </c>
      <c r="E33" s="42" t="s">
        <v>27</v>
      </c>
      <c r="F33" s="47" t="s">
        <v>18</v>
      </c>
      <c r="G33" s="50">
        <v>3281.95</v>
      </c>
      <c r="H33" s="54">
        <v>44642</v>
      </c>
      <c r="I33" s="54">
        <v>44636</v>
      </c>
    </row>
    <row r="34" spans="1:9" s="55" customFormat="1" ht="46.5" customHeight="1" x14ac:dyDescent="0.25">
      <c r="A34" s="43">
        <v>28</v>
      </c>
      <c r="B34" s="45" t="s">
        <v>94</v>
      </c>
      <c r="C34" s="64" t="s">
        <v>117</v>
      </c>
      <c r="D34" s="46" t="s">
        <v>115</v>
      </c>
      <c r="E34" s="42" t="s">
        <v>114</v>
      </c>
      <c r="F34" s="48" t="s">
        <v>116</v>
      </c>
      <c r="G34" s="50">
        <v>99791.31</v>
      </c>
      <c r="H34" s="54">
        <v>44642</v>
      </c>
      <c r="I34" s="54">
        <v>44636</v>
      </c>
    </row>
    <row r="35" spans="1:9" x14ac:dyDescent="0.25">
      <c r="C35" s="65"/>
      <c r="G35" s="14">
        <f>SUM(G7:G34)</f>
        <v>520870.53</v>
      </c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view="pageBreakPreview" zoomScale="91" zoomScaleSheetLayoutView="91" workbookViewId="0">
      <selection activeCell="M18" sqref="M18"/>
    </sheetView>
  </sheetViews>
  <sheetFormatPr defaultRowHeight="15.75" x14ac:dyDescent="0.25"/>
  <cols>
    <col min="1" max="1" width="3.42578125" style="70" customWidth="1"/>
    <col min="2" max="2" width="24" style="74" customWidth="1"/>
    <col min="3" max="3" width="20.5703125" style="65" customWidth="1"/>
    <col min="4" max="4" width="35.140625" style="83" customWidth="1"/>
    <col min="5" max="5" width="59" style="75" customWidth="1"/>
    <col min="6" max="6" width="21.5703125" style="75" customWidth="1"/>
    <col min="7" max="7" width="18" style="76" customWidth="1"/>
    <col min="8" max="8" width="17" style="10" customWidth="1"/>
    <col min="9" max="9" width="18.5703125" style="10" customWidth="1"/>
    <col min="10" max="16384" width="9.140625" style="55"/>
  </cols>
  <sheetData>
    <row r="2" spans="1:9" ht="15.75" customHeight="1" x14ac:dyDescent="0.25">
      <c r="B2" s="100" t="s">
        <v>333</v>
      </c>
      <c r="C2" s="101"/>
      <c r="D2" s="101"/>
      <c r="E2" s="101"/>
      <c r="F2" s="101"/>
      <c r="G2" s="101"/>
      <c r="H2" s="101"/>
      <c r="I2" s="102"/>
    </row>
    <row r="3" spans="1:9" ht="15.75" customHeight="1" x14ac:dyDescent="0.25">
      <c r="B3" s="84"/>
      <c r="C3" s="71"/>
      <c r="D3" s="84"/>
      <c r="E3" s="84"/>
      <c r="F3" s="84"/>
      <c r="G3" s="72"/>
      <c r="H3" s="73"/>
    </row>
    <row r="5" spans="1:9" ht="90.75" customHeight="1" x14ac:dyDescent="0.25">
      <c r="A5" s="77" t="s">
        <v>0</v>
      </c>
      <c r="B5" s="78" t="s">
        <v>2</v>
      </c>
      <c r="C5" s="79" t="s">
        <v>3</v>
      </c>
      <c r="D5" s="78" t="s">
        <v>8</v>
      </c>
      <c r="E5" s="78" t="s">
        <v>9</v>
      </c>
      <c r="F5" s="78" t="s">
        <v>4</v>
      </c>
      <c r="G5" s="103" t="s">
        <v>334</v>
      </c>
      <c r="H5" s="80" t="s">
        <v>1</v>
      </c>
      <c r="I5" s="80" t="s">
        <v>335</v>
      </c>
    </row>
    <row r="6" spans="1:9" x14ac:dyDescent="0.25">
      <c r="A6" s="97" t="s">
        <v>10</v>
      </c>
      <c r="B6" s="98"/>
      <c r="C6" s="98"/>
      <c r="D6" s="98"/>
      <c r="E6" s="98"/>
      <c r="F6" s="98"/>
      <c r="G6" s="98"/>
      <c r="H6" s="98"/>
      <c r="I6" s="99"/>
    </row>
    <row r="7" spans="1:9" x14ac:dyDescent="0.25">
      <c r="A7" s="43"/>
      <c r="B7" s="44"/>
      <c r="C7" s="59"/>
      <c r="D7" s="46"/>
      <c r="E7" s="42"/>
      <c r="F7" s="47"/>
      <c r="G7" s="50"/>
      <c r="H7" s="54"/>
      <c r="I7" s="54"/>
    </row>
    <row r="8" spans="1:9" ht="63" x14ac:dyDescent="0.25">
      <c r="A8" s="43">
        <v>1</v>
      </c>
      <c r="B8" s="44" t="s">
        <v>83</v>
      </c>
      <c r="C8" s="64" t="s">
        <v>96</v>
      </c>
      <c r="D8" s="46" t="s">
        <v>95</v>
      </c>
      <c r="E8" s="42" t="s">
        <v>99</v>
      </c>
      <c r="F8" s="47" t="s">
        <v>18</v>
      </c>
      <c r="G8" s="50">
        <v>2699.77</v>
      </c>
      <c r="H8" s="54">
        <v>44756</v>
      </c>
      <c r="I8" s="54">
        <v>44767</v>
      </c>
    </row>
    <row r="9" spans="1:9" ht="44.25" customHeight="1" x14ac:dyDescent="0.25">
      <c r="A9" s="43">
        <v>2</v>
      </c>
      <c r="B9" s="62" t="s">
        <v>38</v>
      </c>
      <c r="C9" s="64" t="s">
        <v>150</v>
      </c>
      <c r="D9" s="46" t="s">
        <v>39</v>
      </c>
      <c r="E9" s="61" t="s">
        <v>40</v>
      </c>
      <c r="F9" s="48" t="s">
        <v>18</v>
      </c>
      <c r="G9" s="50">
        <v>2285.3000000000002</v>
      </c>
      <c r="H9" s="54">
        <v>44756</v>
      </c>
      <c r="I9" s="54">
        <v>44767</v>
      </c>
    </row>
    <row r="10" spans="1:9" ht="43.5" customHeight="1" x14ac:dyDescent="0.25">
      <c r="A10" s="43">
        <v>3</v>
      </c>
      <c r="B10" s="62" t="s">
        <v>246</v>
      </c>
      <c r="C10" s="60" t="s">
        <v>247</v>
      </c>
      <c r="D10" s="46" t="s">
        <v>248</v>
      </c>
      <c r="E10" s="61" t="s">
        <v>249</v>
      </c>
      <c r="F10" s="48" t="s">
        <v>250</v>
      </c>
      <c r="G10" s="50">
        <v>16992.57</v>
      </c>
      <c r="H10" s="54">
        <v>44756</v>
      </c>
      <c r="I10" s="54">
        <v>44767</v>
      </c>
    </row>
    <row r="11" spans="1:9" ht="40.5" customHeight="1" x14ac:dyDescent="0.25">
      <c r="A11" s="43">
        <v>4</v>
      </c>
      <c r="B11" s="62" t="s">
        <v>69</v>
      </c>
      <c r="C11" s="64" t="s">
        <v>147</v>
      </c>
      <c r="D11" s="46" t="s">
        <v>71</v>
      </c>
      <c r="E11" s="42" t="s">
        <v>70</v>
      </c>
      <c r="F11" s="51" t="s">
        <v>72</v>
      </c>
      <c r="G11" s="50">
        <v>6344.61</v>
      </c>
      <c r="H11" s="54">
        <v>44756</v>
      </c>
      <c r="I11" s="54">
        <v>44767</v>
      </c>
    </row>
    <row r="12" spans="1:9" ht="38.25" customHeight="1" x14ac:dyDescent="0.25">
      <c r="A12" s="43">
        <v>5</v>
      </c>
      <c r="B12" s="62" t="s">
        <v>285</v>
      </c>
      <c r="C12" s="64" t="s">
        <v>286</v>
      </c>
      <c r="D12" s="46" t="s">
        <v>287</v>
      </c>
      <c r="E12" s="42" t="s">
        <v>288</v>
      </c>
      <c r="F12" s="48" t="s">
        <v>338</v>
      </c>
      <c r="G12" s="50">
        <v>4317.49</v>
      </c>
      <c r="H12" s="54">
        <v>44756</v>
      </c>
      <c r="I12" s="54">
        <v>44767</v>
      </c>
    </row>
    <row r="13" spans="1:9" ht="36.75" customHeight="1" x14ac:dyDescent="0.25">
      <c r="A13" s="43">
        <v>6</v>
      </c>
      <c r="B13" s="62" t="s">
        <v>86</v>
      </c>
      <c r="C13" s="64" t="s">
        <v>123</v>
      </c>
      <c r="D13" s="46" t="s">
        <v>105</v>
      </c>
      <c r="E13" s="42" t="s">
        <v>103</v>
      </c>
      <c r="F13" s="48" t="s">
        <v>104</v>
      </c>
      <c r="G13" s="50">
        <v>3775.09</v>
      </c>
      <c r="H13" s="54">
        <v>44756</v>
      </c>
      <c r="I13" s="54">
        <v>44767</v>
      </c>
    </row>
    <row r="14" spans="1:9" ht="39" customHeight="1" x14ac:dyDescent="0.25">
      <c r="A14" s="43">
        <v>7</v>
      </c>
      <c r="B14" s="62" t="s">
        <v>84</v>
      </c>
      <c r="C14" s="64" t="s">
        <v>121</v>
      </c>
      <c r="D14" s="46" t="s">
        <v>97</v>
      </c>
      <c r="E14" s="42" t="s">
        <v>98</v>
      </c>
      <c r="F14" s="48" t="s">
        <v>18</v>
      </c>
      <c r="G14" s="50">
        <v>4587.95</v>
      </c>
      <c r="H14" s="54">
        <v>44756</v>
      </c>
      <c r="I14" s="54">
        <v>44767</v>
      </c>
    </row>
    <row r="15" spans="1:9" ht="34.5" customHeight="1" x14ac:dyDescent="0.25">
      <c r="A15" s="43">
        <v>8</v>
      </c>
      <c r="B15" s="62" t="s">
        <v>276</v>
      </c>
      <c r="C15" s="64" t="s">
        <v>277</v>
      </c>
      <c r="D15" s="46" t="s">
        <v>278</v>
      </c>
      <c r="E15" s="42" t="s">
        <v>279</v>
      </c>
      <c r="F15" s="48" t="s">
        <v>337</v>
      </c>
      <c r="G15" s="50">
        <v>10293.280000000001</v>
      </c>
      <c r="H15" s="54">
        <v>44756</v>
      </c>
      <c r="I15" s="54">
        <v>44767</v>
      </c>
    </row>
    <row r="16" spans="1:9" ht="66" customHeight="1" x14ac:dyDescent="0.25">
      <c r="A16" s="43">
        <v>9</v>
      </c>
      <c r="B16" s="62" t="s">
        <v>263</v>
      </c>
      <c r="C16" s="64" t="s">
        <v>264</v>
      </c>
      <c r="D16" s="46" t="s">
        <v>265</v>
      </c>
      <c r="E16" s="42" t="s">
        <v>266</v>
      </c>
      <c r="F16" s="48" t="s">
        <v>23</v>
      </c>
      <c r="G16" s="50">
        <v>12794.36</v>
      </c>
      <c r="H16" s="54">
        <v>44756</v>
      </c>
      <c r="I16" s="54">
        <v>44767</v>
      </c>
    </row>
    <row r="17" spans="1:9" ht="57.75" customHeight="1" x14ac:dyDescent="0.25">
      <c r="A17" s="43">
        <v>10</v>
      </c>
      <c r="B17" s="62" t="s">
        <v>57</v>
      </c>
      <c r="C17" s="64" t="s">
        <v>153</v>
      </c>
      <c r="D17" s="46" t="s">
        <v>58</v>
      </c>
      <c r="E17" s="42" t="s">
        <v>59</v>
      </c>
      <c r="F17" s="48" t="s">
        <v>60</v>
      </c>
      <c r="G17" s="50">
        <v>3175.43</v>
      </c>
      <c r="H17" s="54">
        <v>44756</v>
      </c>
      <c r="I17" s="54">
        <v>44767</v>
      </c>
    </row>
    <row r="18" spans="1:9" ht="65.25" customHeight="1" x14ac:dyDescent="0.25">
      <c r="A18" s="43">
        <v>11</v>
      </c>
      <c r="B18" s="62" t="s">
        <v>89</v>
      </c>
      <c r="C18" s="64" t="s">
        <v>144</v>
      </c>
      <c r="D18" s="46" t="s">
        <v>132</v>
      </c>
      <c r="E18" s="61" t="s">
        <v>133</v>
      </c>
      <c r="F18" s="51" t="s">
        <v>131</v>
      </c>
      <c r="G18" s="50">
        <v>8839.43</v>
      </c>
      <c r="H18" s="54">
        <v>44756</v>
      </c>
      <c r="I18" s="54">
        <v>44767</v>
      </c>
    </row>
    <row r="19" spans="1:9" ht="58.5" customHeight="1" x14ac:dyDescent="0.25">
      <c r="A19" s="43">
        <v>12</v>
      </c>
      <c r="B19" s="62" t="s">
        <v>217</v>
      </c>
      <c r="C19" s="64" t="s">
        <v>218</v>
      </c>
      <c r="D19" s="46" t="s">
        <v>219</v>
      </c>
      <c r="E19" s="42" t="s">
        <v>220</v>
      </c>
      <c r="F19" s="48" t="s">
        <v>18</v>
      </c>
      <c r="G19" s="50">
        <v>1998.71</v>
      </c>
      <c r="H19" s="54">
        <v>44756</v>
      </c>
      <c r="I19" s="54">
        <v>44767</v>
      </c>
    </row>
    <row r="20" spans="1:9" ht="48" customHeight="1" x14ac:dyDescent="0.25">
      <c r="A20" s="43">
        <v>13</v>
      </c>
      <c r="B20" s="62" t="s">
        <v>205</v>
      </c>
      <c r="C20" s="64" t="s">
        <v>206</v>
      </c>
      <c r="D20" s="46" t="s">
        <v>207</v>
      </c>
      <c r="E20" s="61" t="s">
        <v>208</v>
      </c>
      <c r="F20" s="48" t="s">
        <v>18</v>
      </c>
      <c r="G20" s="50">
        <v>7780.91</v>
      </c>
      <c r="H20" s="54">
        <v>44756</v>
      </c>
      <c r="I20" s="54">
        <v>44767</v>
      </c>
    </row>
    <row r="21" spans="1:9" ht="48" customHeight="1" x14ac:dyDescent="0.25">
      <c r="A21" s="43">
        <v>14</v>
      </c>
      <c r="B21" s="62" t="s">
        <v>291</v>
      </c>
      <c r="C21" s="64" t="s">
        <v>292</v>
      </c>
      <c r="D21" s="46" t="s">
        <v>293</v>
      </c>
      <c r="E21" s="42" t="s">
        <v>294</v>
      </c>
      <c r="F21" s="48" t="s">
        <v>18</v>
      </c>
      <c r="G21" s="50">
        <v>2324.37</v>
      </c>
      <c r="H21" s="54">
        <v>44756</v>
      </c>
      <c r="I21" s="54">
        <v>44767</v>
      </c>
    </row>
    <row r="22" spans="1:9" ht="48" customHeight="1" x14ac:dyDescent="0.25">
      <c r="A22" s="43">
        <v>15</v>
      </c>
      <c r="B22" s="62" t="s">
        <v>285</v>
      </c>
      <c r="C22" s="64" t="s">
        <v>295</v>
      </c>
      <c r="D22" s="46" t="s">
        <v>296</v>
      </c>
      <c r="E22" s="42" t="s">
        <v>297</v>
      </c>
      <c r="F22" s="48" t="s">
        <v>18</v>
      </c>
      <c r="G22" s="50">
        <v>4317.49</v>
      </c>
      <c r="H22" s="54">
        <v>44756</v>
      </c>
      <c r="I22" s="54">
        <v>44767</v>
      </c>
    </row>
    <row r="23" spans="1:9" ht="48" customHeight="1" x14ac:dyDescent="0.25">
      <c r="A23" s="43">
        <v>16</v>
      </c>
      <c r="B23" s="62" t="s">
        <v>298</v>
      </c>
      <c r="C23" s="64" t="s">
        <v>299</v>
      </c>
      <c r="D23" s="46" t="s">
        <v>300</v>
      </c>
      <c r="E23" s="61" t="s">
        <v>15</v>
      </c>
      <c r="F23" s="48" t="s">
        <v>18</v>
      </c>
      <c r="G23" s="50">
        <v>3001.88</v>
      </c>
      <c r="H23" s="54">
        <v>44756</v>
      </c>
      <c r="I23" s="54">
        <v>44767</v>
      </c>
    </row>
    <row r="24" spans="1:9" ht="48" customHeight="1" x14ac:dyDescent="0.25">
      <c r="A24" s="43">
        <v>17</v>
      </c>
      <c r="B24" s="62" t="s">
        <v>255</v>
      </c>
      <c r="C24" s="64" t="s">
        <v>301</v>
      </c>
      <c r="D24" s="46" t="s">
        <v>302</v>
      </c>
      <c r="E24" s="42" t="s">
        <v>303</v>
      </c>
      <c r="F24" s="48" t="s">
        <v>280</v>
      </c>
      <c r="G24" s="50">
        <v>1958.17</v>
      </c>
      <c r="H24" s="54">
        <v>44756</v>
      </c>
      <c r="I24" s="54">
        <v>44767</v>
      </c>
    </row>
    <row r="25" spans="1:9" ht="48" customHeight="1" x14ac:dyDescent="0.25">
      <c r="A25" s="43">
        <v>18</v>
      </c>
      <c r="B25" s="62" t="s">
        <v>304</v>
      </c>
      <c r="C25" s="64" t="s">
        <v>305</v>
      </c>
      <c r="D25" s="46" t="s">
        <v>306</v>
      </c>
      <c r="E25" s="42" t="s">
        <v>307</v>
      </c>
      <c r="F25" s="48" t="s">
        <v>109</v>
      </c>
      <c r="G25" s="50">
        <v>16711.21</v>
      </c>
      <c r="H25" s="54">
        <v>44756</v>
      </c>
      <c r="I25" s="54">
        <v>44767</v>
      </c>
    </row>
    <row r="26" spans="1:9" ht="48" customHeight="1" x14ac:dyDescent="0.25">
      <c r="A26" s="43">
        <v>19</v>
      </c>
      <c r="B26" s="62" t="s">
        <v>308</v>
      </c>
      <c r="C26" s="64" t="s">
        <v>309</v>
      </c>
      <c r="D26" s="46" t="s">
        <v>310</v>
      </c>
      <c r="E26" s="42" t="s">
        <v>311</v>
      </c>
      <c r="F26" s="48" t="s">
        <v>312</v>
      </c>
      <c r="G26" s="50">
        <v>4759.6099999999997</v>
      </c>
      <c r="H26" s="54">
        <v>44756</v>
      </c>
      <c r="I26" s="54">
        <v>44767</v>
      </c>
    </row>
    <row r="27" spans="1:9" ht="48" customHeight="1" x14ac:dyDescent="0.25">
      <c r="A27" s="43">
        <v>20</v>
      </c>
      <c r="B27" s="62" t="s">
        <v>313</v>
      </c>
      <c r="C27" s="64" t="s">
        <v>314</v>
      </c>
      <c r="D27" s="46" t="s">
        <v>316</v>
      </c>
      <c r="E27" s="42" t="s">
        <v>315</v>
      </c>
      <c r="F27" s="51" t="s">
        <v>109</v>
      </c>
      <c r="G27" s="50">
        <v>1181.03</v>
      </c>
      <c r="H27" s="54">
        <v>44756</v>
      </c>
      <c r="I27" s="54">
        <v>44767</v>
      </c>
    </row>
    <row r="28" spans="1:9" ht="48" customHeight="1" x14ac:dyDescent="0.25">
      <c r="A28" s="43">
        <v>21</v>
      </c>
      <c r="B28" s="62" t="s">
        <v>317</v>
      </c>
      <c r="C28" s="64" t="s">
        <v>318</v>
      </c>
      <c r="D28" s="46" t="s">
        <v>319</v>
      </c>
      <c r="E28" s="42" t="s">
        <v>320</v>
      </c>
      <c r="F28" s="48" t="s">
        <v>108</v>
      </c>
      <c r="G28" s="50">
        <v>45830.59</v>
      </c>
      <c r="H28" s="54">
        <v>44756</v>
      </c>
      <c r="I28" s="54">
        <v>44767</v>
      </c>
    </row>
    <row r="29" spans="1:9" ht="48" customHeight="1" x14ac:dyDescent="0.25">
      <c r="A29" s="43">
        <v>22</v>
      </c>
      <c r="B29" s="62" t="s">
        <v>321</v>
      </c>
      <c r="C29" s="64" t="s">
        <v>322</v>
      </c>
      <c r="D29" s="46" t="s">
        <v>323</v>
      </c>
      <c r="E29" s="42" t="s">
        <v>324</v>
      </c>
      <c r="F29" s="51" t="s">
        <v>109</v>
      </c>
      <c r="G29" s="50">
        <v>3142.08</v>
      </c>
      <c r="H29" s="54">
        <v>44756</v>
      </c>
      <c r="I29" s="54">
        <v>44767</v>
      </c>
    </row>
    <row r="30" spans="1:9" ht="48" customHeight="1" x14ac:dyDescent="0.25">
      <c r="A30" s="43">
        <v>23</v>
      </c>
      <c r="B30" s="62" t="s">
        <v>325</v>
      </c>
      <c r="C30" s="64" t="s">
        <v>326</v>
      </c>
      <c r="D30" s="46" t="s">
        <v>327</v>
      </c>
      <c r="E30" s="48" t="s">
        <v>328</v>
      </c>
      <c r="F30" s="48" t="s">
        <v>18</v>
      </c>
      <c r="G30" s="50">
        <v>2691.71</v>
      </c>
      <c r="H30" s="54">
        <v>44756</v>
      </c>
      <c r="I30" s="54">
        <v>44767</v>
      </c>
    </row>
    <row r="31" spans="1:9" ht="48" customHeight="1" x14ac:dyDescent="0.25">
      <c r="A31" s="43">
        <v>24</v>
      </c>
      <c r="B31" s="62" t="s">
        <v>329</v>
      </c>
      <c r="C31" s="64" t="s">
        <v>330</v>
      </c>
      <c r="D31" s="46" t="s">
        <v>331</v>
      </c>
      <c r="E31" s="42" t="s">
        <v>332</v>
      </c>
      <c r="F31" s="48" t="s">
        <v>18</v>
      </c>
      <c r="G31" s="50">
        <v>5389.44</v>
      </c>
      <c r="H31" s="54">
        <v>44756</v>
      </c>
      <c r="I31" s="54">
        <v>44767</v>
      </c>
    </row>
    <row r="32" spans="1:9" ht="48" customHeight="1" x14ac:dyDescent="0.25">
      <c r="A32" s="43">
        <v>25</v>
      </c>
      <c r="B32" s="62" t="s">
        <v>94</v>
      </c>
      <c r="C32" s="64" t="s">
        <v>117</v>
      </c>
      <c r="D32" s="46" t="s">
        <v>115</v>
      </c>
      <c r="E32" s="48" t="s">
        <v>114</v>
      </c>
      <c r="F32" s="48" t="s">
        <v>116</v>
      </c>
      <c r="G32" s="50">
        <v>48085.7</v>
      </c>
      <c r="H32" s="54">
        <v>44756</v>
      </c>
      <c r="I32" s="54">
        <v>44767</v>
      </c>
    </row>
    <row r="33" spans="1:9" ht="48" customHeight="1" x14ac:dyDescent="0.25">
      <c r="A33" s="43">
        <v>26</v>
      </c>
      <c r="B33" s="62" t="s">
        <v>49</v>
      </c>
      <c r="C33" s="64" t="s">
        <v>151</v>
      </c>
      <c r="D33" s="46" t="s">
        <v>53</v>
      </c>
      <c r="E33" s="61" t="s">
        <v>52</v>
      </c>
      <c r="F33" s="48" t="s">
        <v>51</v>
      </c>
      <c r="G33" s="50">
        <v>24813.439999999999</v>
      </c>
      <c r="H33" s="54">
        <v>44756</v>
      </c>
      <c r="I33" s="54">
        <v>44767</v>
      </c>
    </row>
    <row r="34" spans="1:9" x14ac:dyDescent="0.25">
      <c r="F34" s="104" t="s">
        <v>336</v>
      </c>
      <c r="G34" s="105">
        <f>SUM(G7:G33)</f>
        <v>250091.62</v>
      </c>
    </row>
  </sheetData>
  <mergeCells count="2">
    <mergeCell ref="A6:I6"/>
    <mergeCell ref="B2:I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08,09,2021</vt:lpstr>
      <vt:lpstr>ЗАЯВКА</vt:lpstr>
      <vt:lpstr>16,03,2022</vt:lpstr>
      <vt:lpstr>на 25.07.2022</vt:lpstr>
      <vt:lpstr>ЗАЯВКА!Заголовки_для_печати</vt:lpstr>
      <vt:lpstr>'08,09,2021'!Область_печати</vt:lpstr>
      <vt:lpstr>'16,03,2022'!Область_печати</vt:lpstr>
      <vt:lpstr>ЗАЯВКА!Область_печати</vt:lpstr>
      <vt:lpstr>'на 25.07.2022'!Область_печати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2022-07-14T06:08:00Z</dcterms:modified>
</cp:coreProperties>
</file>